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40" tabRatio="735" activeTab="1"/>
  </bookViews>
  <sheets>
    <sheet name="REAL PN16 (2)" sheetId="6" r:id="rId1"/>
    <sheet name="PN16 Eco. Type C" sheetId="1" r:id="rId2"/>
  </sheets>
  <definedNames>
    <definedName name="_xlnm.Print_Area" localSheetId="1">'PN16 Eco. Type C'!$A$1:$H$266</definedName>
    <definedName name="_xlnm.Print_Titles" localSheetId="1">'PN16 Eco. Type C'!$16:$17</definedName>
    <definedName name="_xlnm.Print_Area" localSheetId="0">'REAL PN16 (2)'!$A$1:$H$302</definedName>
    <definedName name="_xlnm.Print_Titles" localSheetId="0">'REAL PN16 (2)'!$16:$17</definedName>
  </definedNames>
  <calcPr calcId="144525"/>
</workbook>
</file>

<file path=xl/sharedStrings.xml><?xml version="1.0" encoding="utf-8"?>
<sst xmlns="http://schemas.openxmlformats.org/spreadsheetml/2006/main" count="672" uniqueCount="277">
  <si>
    <t>Quotation Sheet</t>
  </si>
  <si>
    <t>To:</t>
  </si>
  <si>
    <t>Company Name</t>
  </si>
  <si>
    <t>Quotation No.</t>
  </si>
  <si>
    <t>Contact To</t>
  </si>
  <si>
    <t>Date</t>
  </si>
  <si>
    <t>Offical Address</t>
  </si>
  <si>
    <t>Product Name</t>
  </si>
  <si>
    <t>PP Compression Fittings</t>
  </si>
  <si>
    <t>Tel / Fax</t>
  </si>
  <si>
    <t>Price Term</t>
  </si>
  <si>
    <t>We are pleased to quote the below offers to you:</t>
  </si>
  <si>
    <t xml:space="preserve"> Real PP PN16 Type</t>
  </si>
  <si>
    <t>Specifications</t>
  </si>
  <si>
    <t xml:space="preserve">Weight   </t>
  </si>
  <si>
    <t>Unit Price</t>
  </si>
  <si>
    <t>Order QTY</t>
  </si>
  <si>
    <t>Total Value</t>
  </si>
  <si>
    <t>Package</t>
  </si>
  <si>
    <t>(mm)</t>
  </si>
  <si>
    <t xml:space="preserve"> (G/PCS)</t>
  </si>
  <si>
    <t>(USD/PCS)</t>
  </si>
  <si>
    <t>(PCS)</t>
  </si>
  <si>
    <t>(USD)</t>
  </si>
  <si>
    <t>m³/CTN</t>
  </si>
  <si>
    <t>PCS/CTN</t>
  </si>
  <si>
    <t>Coupling</t>
  </si>
  <si>
    <t xml:space="preserve">Reducing Coupling    </t>
  </si>
  <si>
    <t>20*25</t>
  </si>
  <si>
    <t>32*20</t>
  </si>
  <si>
    <t>32*25</t>
  </si>
  <si>
    <t>40*25</t>
  </si>
  <si>
    <t>40*32</t>
  </si>
  <si>
    <t>50*20</t>
  </si>
  <si>
    <t>50*25</t>
  </si>
  <si>
    <t>50*32</t>
  </si>
  <si>
    <t>50*40</t>
  </si>
  <si>
    <t>63*25</t>
  </si>
  <si>
    <t>63*32</t>
  </si>
  <si>
    <t>63*40</t>
  </si>
  <si>
    <t>63*50</t>
  </si>
  <si>
    <t>75*50</t>
  </si>
  <si>
    <t>75*63</t>
  </si>
  <si>
    <t>90*32</t>
  </si>
  <si>
    <t>90*50</t>
  </si>
  <si>
    <t>90*63</t>
  </si>
  <si>
    <t>90*75</t>
  </si>
  <si>
    <t>110*32</t>
  </si>
  <si>
    <t>110*50</t>
  </si>
  <si>
    <t>110*63</t>
  </si>
  <si>
    <t>110*75</t>
  </si>
  <si>
    <t>110*90</t>
  </si>
  <si>
    <t>Female Thread 
Adaptor</t>
  </si>
  <si>
    <t>20*1/2"</t>
  </si>
  <si>
    <t>20*3/4"</t>
  </si>
  <si>
    <t>20*1"</t>
  </si>
  <si>
    <t>25*1/2"</t>
  </si>
  <si>
    <t>25*3/4"</t>
  </si>
  <si>
    <t>25*1"</t>
  </si>
  <si>
    <t>32*1/2"</t>
  </si>
  <si>
    <t>32*3/4"</t>
  </si>
  <si>
    <t>32*1"</t>
  </si>
  <si>
    <t>32* 1 1/4"</t>
  </si>
  <si>
    <t>/</t>
  </si>
  <si>
    <t>40*1"</t>
  </si>
  <si>
    <t>40*11/4"</t>
  </si>
  <si>
    <t>40*11/2"</t>
  </si>
  <si>
    <t>50*11/4"</t>
  </si>
  <si>
    <t>50*11/2"</t>
  </si>
  <si>
    <t>50*2"</t>
  </si>
  <si>
    <t>63*11/4"</t>
  </si>
  <si>
    <t>63*11/2"</t>
  </si>
  <si>
    <t>63*2"</t>
  </si>
  <si>
    <t>75*2"</t>
  </si>
  <si>
    <t>75*2 1/2"</t>
  </si>
  <si>
    <t>75*3"</t>
  </si>
  <si>
    <t>90*2 1/2"</t>
  </si>
  <si>
    <t>90*3"</t>
  </si>
  <si>
    <t>90*4"</t>
  </si>
  <si>
    <t>110*3</t>
  </si>
  <si>
    <t>110*4</t>
  </si>
  <si>
    <t>Male Thread Adaptor</t>
  </si>
  <si>
    <t>32*1 1/4"</t>
  </si>
  <si>
    <t>40*1 1/2"</t>
  </si>
  <si>
    <t>50*1"</t>
  </si>
  <si>
    <t>63*21/2"</t>
  </si>
  <si>
    <t>75*21/2"</t>
  </si>
  <si>
    <t>90*2"</t>
  </si>
  <si>
    <t>90*21/2"</t>
  </si>
  <si>
    <t>110*3"</t>
  </si>
  <si>
    <t>110*4"</t>
  </si>
  <si>
    <t>End Cap</t>
  </si>
  <si>
    <t>Equal Tee</t>
  </si>
  <si>
    <t xml:space="preserve"> Reducing Tee</t>
  </si>
  <si>
    <t>25*20*25</t>
  </si>
  <si>
    <t>32*20*32</t>
  </si>
  <si>
    <t>32*25*32</t>
  </si>
  <si>
    <t>40*25*40</t>
  </si>
  <si>
    <t>40*32*40</t>
  </si>
  <si>
    <t>50*25*50</t>
  </si>
  <si>
    <t>50*32*50</t>
  </si>
  <si>
    <t>50*40*50</t>
  </si>
  <si>
    <t>63*25*63</t>
  </si>
  <si>
    <t>63*32*63</t>
  </si>
  <si>
    <t>63*40*63</t>
  </si>
  <si>
    <t>63*50*63</t>
  </si>
  <si>
    <t>75*50*75</t>
  </si>
  <si>
    <t>75*63*75</t>
  </si>
  <si>
    <t>90*63*90</t>
  </si>
  <si>
    <t>90*75*90</t>
  </si>
  <si>
    <t>110*63*110</t>
  </si>
  <si>
    <t>110*75*110</t>
  </si>
  <si>
    <t>110*90*110</t>
  </si>
  <si>
    <t xml:space="preserve">Female Thread Tee </t>
  </si>
  <si>
    <t>20*1/2"*20</t>
  </si>
  <si>
    <t>20*3/4"*20</t>
  </si>
  <si>
    <t>25*1/2"*25</t>
  </si>
  <si>
    <t>25*3/4"*25</t>
  </si>
  <si>
    <t>25*1"*25</t>
  </si>
  <si>
    <t>32*1/2"*32</t>
  </si>
  <si>
    <t>32*3/4"*32</t>
  </si>
  <si>
    <t>32*1"*32</t>
  </si>
  <si>
    <t>40*1"*40</t>
  </si>
  <si>
    <t>40*11/4"*40</t>
  </si>
  <si>
    <t>50*11/4"*50</t>
  </si>
  <si>
    <t>50*11/2"*50</t>
  </si>
  <si>
    <t>63*11/2"*63</t>
  </si>
  <si>
    <t>63*2 1/2"*63</t>
  </si>
  <si>
    <t>63*2"*63</t>
  </si>
  <si>
    <t>75*2"*75</t>
  </si>
  <si>
    <t>75*21/2"*75</t>
  </si>
  <si>
    <t>75*3"*75</t>
  </si>
  <si>
    <t>90*21/2"*90</t>
  </si>
  <si>
    <t>90*3"*90</t>
  </si>
  <si>
    <t>90*4"*90</t>
  </si>
  <si>
    <t>110*3"*110</t>
  </si>
  <si>
    <t>110*4"*110</t>
  </si>
  <si>
    <t>Male Thread Tee</t>
  </si>
  <si>
    <t>20*1"*20</t>
  </si>
  <si>
    <t>32*11/4"*32</t>
  </si>
  <si>
    <t>40*11/2"*40</t>
  </si>
  <si>
    <t>50*1"*50</t>
  </si>
  <si>
    <t>50*2"*50</t>
  </si>
  <si>
    <t>63*11/4"*63</t>
  </si>
  <si>
    <t>110*21/2"*110</t>
  </si>
  <si>
    <t>90°Elbow</t>
  </si>
  <si>
    <t xml:space="preserve">45° ELBOW </t>
  </si>
  <si>
    <t>Female Thread Elbow</t>
  </si>
  <si>
    <t>40*3/4"</t>
  </si>
  <si>
    <t>50*1 1/4"</t>
  </si>
  <si>
    <t>Male Thread Eblow</t>
  </si>
  <si>
    <t>20*1*20"</t>
  </si>
  <si>
    <t>32*11/4"</t>
  </si>
  <si>
    <t>63*1 1/4"</t>
  </si>
  <si>
    <t>110*2 1/2"</t>
  </si>
  <si>
    <t>Female Thread       Elbow W/Disk</t>
  </si>
  <si>
    <t xml:space="preserve"> Male Elbow With Brass</t>
  </si>
  <si>
    <t xml:space="preserve"> Female Elbow With Brass</t>
  </si>
  <si>
    <t>Female Coupling With Brass</t>
  </si>
  <si>
    <t>Male Coupling With Brass</t>
  </si>
  <si>
    <t>Flange With Metal Disk</t>
  </si>
  <si>
    <t>50*1 1/2"</t>
  </si>
  <si>
    <t>63*2 1/2"</t>
  </si>
  <si>
    <t>Water Knockout Trap Series (With Iron Cutter)</t>
  </si>
  <si>
    <t>25*25*110</t>
  </si>
  <si>
    <t>32*25*110</t>
  </si>
  <si>
    <t>Water Knockout Trap (With Brass Cutter)</t>
  </si>
  <si>
    <t>110*32/25</t>
  </si>
  <si>
    <t>160*32/25</t>
  </si>
  <si>
    <t>Ferrule Valve (With Metal Cutter)</t>
  </si>
  <si>
    <t>20*11/4"</t>
  </si>
  <si>
    <t>25*11/4"</t>
  </si>
  <si>
    <t>Total Amount</t>
  </si>
  <si>
    <r>
      <rPr>
        <b/>
        <u/>
        <sz val="16"/>
        <color theme="1"/>
        <rFont val="Arial"/>
        <charset val="134"/>
      </rPr>
      <t>Remark</t>
    </r>
    <r>
      <rPr>
        <b/>
        <sz val="16"/>
        <color theme="1"/>
        <rFont val="Arial"/>
        <charset val="134"/>
      </rPr>
      <t xml:space="preserve">
</t>
    </r>
    <r>
      <rPr>
        <sz val="12"/>
        <color rgb="FFFF0000"/>
        <rFont val="Arial"/>
        <charset val="134"/>
      </rPr>
      <t xml:space="preserve">1. Price term:  </t>
    </r>
    <r>
      <rPr>
        <sz val="12"/>
        <rFont val="Arial"/>
        <charset val="134"/>
      </rPr>
      <t xml:space="preserve">
2. Packing method:  normal export packing is cartons, or as per request.
3. Payment term: 
4. Delivery time: 
5. Sample available: yes, samples available for small quantity need
6. RISONG reserves the right to change prices once upon material cost &amp; exchange rate floate more than 2% .     
7. Validity date:   20 days.</t>
    </r>
  </si>
  <si>
    <r>
      <rPr>
        <b/>
        <u/>
        <sz val="16"/>
        <color theme="1"/>
        <rFont val="Arial"/>
        <charset val="134"/>
      </rPr>
      <t>Product details</t>
    </r>
    <r>
      <rPr>
        <sz val="11"/>
        <color theme="1"/>
        <rFont val="Arial"/>
        <charset val="134"/>
      </rPr>
      <t xml:space="preserve">
 (a).  Material: 100% virgin PP-B raw material
 (b).  Regular sizes available in stock
 (c). Color: black body &amp; blue cap, or as per customers request.
 (d). Normal pressure rating:  PN1.6MPa for 20-63mm, PN1.0Mpa for 75-110mm
 (e).  Standard:  ISO17885:2015</t>
    </r>
  </si>
  <si>
    <t>Ex-work</t>
  </si>
  <si>
    <t>PN16 Eco. Type C</t>
  </si>
  <si>
    <t>Reducing Coupling</t>
  </si>
  <si>
    <t>25*20</t>
  </si>
  <si>
    <t>240</t>
  </si>
  <si>
    <t>180</t>
  </si>
  <si>
    <t>160</t>
  </si>
  <si>
    <t>40*20</t>
  </si>
  <si>
    <t>110</t>
  </si>
  <si>
    <t>88</t>
  </si>
  <si>
    <t>70</t>
  </si>
  <si>
    <t>60</t>
  </si>
  <si>
    <t>63*20</t>
  </si>
  <si>
    <t>40</t>
  </si>
  <si>
    <t>30</t>
  </si>
  <si>
    <t>Female Thread Coupling</t>
  </si>
  <si>
    <t>20*1/2</t>
  </si>
  <si>
    <t>20*3/4</t>
  </si>
  <si>
    <t>20*1</t>
  </si>
  <si>
    <t>25*1/2</t>
  </si>
  <si>
    <t>25*3/4</t>
  </si>
  <si>
    <t>25*1</t>
  </si>
  <si>
    <t>32*1/2</t>
  </si>
  <si>
    <t>32*3/4</t>
  </si>
  <si>
    <t>32*1</t>
  </si>
  <si>
    <t>40*1</t>
  </si>
  <si>
    <t>40*11/4</t>
  </si>
  <si>
    <t>50*11/4</t>
  </si>
  <si>
    <t>63*11/4</t>
  </si>
  <si>
    <t>63*11/2</t>
  </si>
  <si>
    <t>63*2</t>
  </si>
  <si>
    <t>Male Thread Coupling</t>
  </si>
  <si>
    <t>32*1 1/4</t>
  </si>
  <si>
    <t>40*1 1/2</t>
  </si>
  <si>
    <t>50*1</t>
  </si>
  <si>
    <t>50*11/2</t>
  </si>
  <si>
    <t>50*2</t>
  </si>
  <si>
    <t>63*21/2</t>
  </si>
  <si>
    <t>Tee</t>
  </si>
  <si>
    <t>Reducing Tee</t>
  </si>
  <si>
    <t>140</t>
  </si>
  <si>
    <t>90</t>
  </si>
  <si>
    <t>84</t>
  </si>
  <si>
    <t>40*20*40</t>
  </si>
  <si>
    <t>52</t>
  </si>
  <si>
    <t>48</t>
  </si>
  <si>
    <t>27</t>
  </si>
  <si>
    <t>17</t>
  </si>
  <si>
    <t>9</t>
  </si>
  <si>
    <t>4</t>
  </si>
  <si>
    <t>3</t>
  </si>
  <si>
    <t>Female Thread Tee</t>
  </si>
  <si>
    <t>20*1/2*20</t>
  </si>
  <si>
    <t>20*3/4*20</t>
  </si>
  <si>
    <t>25*1/2*25</t>
  </si>
  <si>
    <t>25*3/4*25</t>
  </si>
  <si>
    <t>25*1*25</t>
  </si>
  <si>
    <t>32*1/2*32</t>
  </si>
  <si>
    <t>32*3/4*32</t>
  </si>
  <si>
    <t>32*1*32</t>
  </si>
  <si>
    <t>40*1*40</t>
  </si>
  <si>
    <t>40*11/4*40</t>
  </si>
  <si>
    <t>60/56</t>
  </si>
  <si>
    <t>40*11/2*40</t>
  </si>
  <si>
    <t>50*1*50</t>
  </si>
  <si>
    <t>50*11/4*50</t>
  </si>
  <si>
    <t>50*11/2*50</t>
  </si>
  <si>
    <t>63*11/4*63</t>
  </si>
  <si>
    <t>63*11/2*63</t>
  </si>
  <si>
    <t>63*2*63</t>
  </si>
  <si>
    <t>75*2</t>
  </si>
  <si>
    <t>75*21/2</t>
  </si>
  <si>
    <t>75*3</t>
  </si>
  <si>
    <t>90*21/2</t>
  </si>
  <si>
    <t>90*3</t>
  </si>
  <si>
    <t>90*4</t>
  </si>
  <si>
    <t>32*11/4*32</t>
  </si>
  <si>
    <t>40*2"*40</t>
  </si>
  <si>
    <t>50*2*50</t>
  </si>
  <si>
    <t>18</t>
  </si>
  <si>
    <t>63*21/2*63</t>
  </si>
  <si>
    <t>5</t>
  </si>
  <si>
    <t>Elbow</t>
  </si>
  <si>
    <t>325</t>
  </si>
  <si>
    <t>112</t>
  </si>
  <si>
    <t>72</t>
  </si>
  <si>
    <t>20</t>
  </si>
  <si>
    <t>10</t>
  </si>
  <si>
    <t>6</t>
  </si>
  <si>
    <t>520</t>
  </si>
  <si>
    <t>480</t>
  </si>
  <si>
    <t>390</t>
  </si>
  <si>
    <t>260</t>
  </si>
  <si>
    <t>96</t>
  </si>
  <si>
    <t>65</t>
  </si>
  <si>
    <t>35</t>
  </si>
  <si>
    <t>15</t>
  </si>
  <si>
    <t>250</t>
  </si>
  <si>
    <t>210</t>
  </si>
  <si>
    <t>32*11/4</t>
  </si>
  <si>
    <t>165</t>
  </si>
  <si>
    <t>40*11/2</t>
  </si>
</sst>
</file>

<file path=xl/styles.xml><?xml version="1.0" encoding="utf-8"?>
<styleSheet xmlns="http://schemas.openxmlformats.org/spreadsheetml/2006/main">
  <numFmts count="11">
    <numFmt numFmtId="176" formatCode="\$#,##0.00;\-\$#,##0.00"/>
    <numFmt numFmtId="177" formatCode="0.000_ "/>
    <numFmt numFmtId="178" formatCode="\$#,##0.000;\-\$#,##0.000"/>
    <numFmt numFmtId="179" formatCode="mm/dd/yy;@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80" formatCode="0_ "/>
    <numFmt numFmtId="181" formatCode="0_);[Red]\(0\)"/>
    <numFmt numFmtId="182" formatCode="0;_ "/>
  </numFmts>
  <fonts count="47">
    <font>
      <sz val="11"/>
      <color theme="1"/>
      <name val="宋体"/>
      <charset val="134"/>
      <scheme val="minor"/>
    </font>
    <font>
      <sz val="11"/>
      <color theme="1"/>
      <name val="Arial"/>
      <charset val="134"/>
    </font>
    <font>
      <b/>
      <sz val="16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b/>
      <sz val="10"/>
      <name val="Arial"/>
      <charset val="134"/>
    </font>
    <font>
      <b/>
      <sz val="24"/>
      <name val="Arial"/>
      <charset val="134"/>
    </font>
    <font>
      <b/>
      <sz val="20"/>
      <name val="Arial"/>
      <charset val="0"/>
    </font>
    <font>
      <b/>
      <sz val="32"/>
      <color indexed="62"/>
      <name val="Arial"/>
      <charset val="0"/>
    </font>
    <font>
      <sz val="12"/>
      <color theme="1"/>
      <name val="Arial"/>
      <charset val="0"/>
    </font>
    <font>
      <sz val="12"/>
      <name val="Arial"/>
      <charset val="0"/>
    </font>
    <font>
      <sz val="12"/>
      <color rgb="FFFF0000"/>
      <name val="Arial"/>
      <charset val="0"/>
    </font>
    <font>
      <i/>
      <sz val="16"/>
      <color theme="1"/>
      <name val="Times New Roman"/>
      <charset val="0"/>
    </font>
    <font>
      <b/>
      <sz val="16"/>
      <color rgb="FFFF0000"/>
      <name val="Arial"/>
      <charset val="134"/>
    </font>
    <font>
      <b/>
      <sz val="12"/>
      <color theme="0"/>
      <name val="Arial"/>
      <charset val="134"/>
    </font>
    <font>
      <b/>
      <sz val="10"/>
      <color theme="0"/>
      <name val="Arial"/>
      <charset val="134"/>
    </font>
    <font>
      <b/>
      <sz val="10"/>
      <color rgb="FFFF0000"/>
      <name val="Arial"/>
      <charset val="134"/>
    </font>
    <font>
      <sz val="12"/>
      <name val="Arial"/>
      <charset val="134"/>
    </font>
    <font>
      <sz val="12"/>
      <color rgb="FFFF0000"/>
      <name val="Arial"/>
      <charset val="134"/>
    </font>
    <font>
      <b/>
      <sz val="14"/>
      <color theme="1"/>
      <name val="Arial"/>
      <charset val="134"/>
    </font>
    <font>
      <b/>
      <sz val="14"/>
      <color rgb="FFFF0000"/>
      <name val="Arial"/>
      <charset val="134"/>
    </font>
    <font>
      <b/>
      <u/>
      <sz val="16"/>
      <color theme="1"/>
      <name val="Arial"/>
      <charset val="134"/>
    </font>
    <font>
      <b/>
      <sz val="16"/>
      <color theme="1"/>
      <name val="Arial"/>
      <charset val="134"/>
    </font>
    <font>
      <i/>
      <sz val="12"/>
      <name val="Arial"/>
      <charset val="134"/>
    </font>
    <font>
      <b/>
      <sz val="14"/>
      <name val="Arial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sz val="10"/>
      <name val="Helv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42"/>
        <bgColor indexed="64"/>
      </patternFill>
    </fill>
  </fills>
  <borders count="13">
    <border>
      <left/>
      <right/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/>
      <right/>
      <top style="thin">
        <color rgb="FFFFFFFF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8" fillId="2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8" borderId="7" applyNumberFormat="0" applyFont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7" fillId="10" borderId="5" applyNumberFormat="0" applyAlignment="0" applyProtection="0">
      <alignment vertical="center"/>
    </xf>
    <xf numFmtId="0" fontId="44" fillId="10" borderId="10" applyNumberFormat="0" applyAlignment="0" applyProtection="0">
      <alignment vertical="center"/>
    </xf>
    <xf numFmtId="0" fontId="39" fillId="24" borderId="11" applyNumberFormat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32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45" fillId="0" borderId="0" applyNumberFormat="0" applyFont="0" applyFill="0" applyBorder="0" applyProtection="0"/>
    <xf numFmtId="0" fontId="45" fillId="0" borderId="0" applyNumberFormat="0" applyFont="0" applyFill="0" applyBorder="0" applyProtection="0"/>
    <xf numFmtId="0" fontId="46" fillId="0" borderId="0"/>
    <xf numFmtId="0" fontId="46" fillId="0" borderId="0"/>
  </cellStyleXfs>
  <cellXfs count="76">
    <xf numFmtId="0" fontId="0" fillId="0" borderId="0" xfId="0">
      <alignment vertical="center"/>
    </xf>
    <xf numFmtId="0" fontId="1" fillId="2" borderId="0" xfId="37" applyFont="1" applyFill="1" applyAlignment="1">
      <alignment horizontal="center" vertical="center" wrapText="1"/>
    </xf>
    <xf numFmtId="178" fontId="1" fillId="3" borderId="0" xfId="37" applyNumberFormat="1" applyFont="1" applyFill="1" applyAlignment="1">
      <alignment horizontal="center" vertical="center" wrapText="1"/>
    </xf>
    <xf numFmtId="176" fontId="1" fillId="3" borderId="0" xfId="37" applyNumberFormat="1" applyFont="1" applyFill="1" applyAlignment="1">
      <alignment horizontal="center" vertical="center" wrapText="1"/>
    </xf>
    <xf numFmtId="0" fontId="1" fillId="2" borderId="0" xfId="0" applyFont="1" applyFill="1">
      <alignment vertical="center"/>
    </xf>
    <xf numFmtId="0" fontId="2" fillId="2" borderId="0" xfId="53" applyFont="1" applyFill="1" applyBorder="1" applyAlignment="1">
      <alignment horizontal="center" vertical="center" wrapText="1"/>
    </xf>
    <xf numFmtId="178" fontId="2" fillId="2" borderId="0" xfId="53" applyNumberFormat="1" applyFont="1" applyFill="1" applyBorder="1" applyAlignment="1">
      <alignment horizontal="center" vertical="center" wrapText="1"/>
    </xf>
    <xf numFmtId="176" fontId="2" fillId="2" borderId="0" xfId="53" applyNumberFormat="1" applyFont="1" applyFill="1" applyBorder="1" applyAlignment="1">
      <alignment horizontal="center" vertical="center" wrapText="1"/>
    </xf>
    <xf numFmtId="0" fontId="3" fillId="2" borderId="0" xfId="53" applyFont="1" applyFill="1" applyBorder="1" applyAlignment="1">
      <alignment horizontal="center" vertical="center" wrapText="1"/>
    </xf>
    <xf numFmtId="178" fontId="3" fillId="2" borderId="0" xfId="53" applyNumberFormat="1" applyFont="1" applyFill="1" applyBorder="1" applyAlignment="1">
      <alignment horizontal="center" vertical="center" wrapText="1"/>
    </xf>
    <xf numFmtId="176" fontId="3" fillId="2" borderId="0" xfId="53" applyNumberFormat="1" applyFont="1" applyFill="1" applyBorder="1" applyAlignment="1">
      <alignment horizontal="center" vertical="center" wrapText="1"/>
    </xf>
    <xf numFmtId="0" fontId="4" fillId="2" borderId="0" xfId="53" applyFont="1" applyFill="1" applyBorder="1" applyAlignment="1">
      <alignment horizontal="center" vertical="center" wrapText="1"/>
    </xf>
    <xf numFmtId="178" fontId="4" fillId="2" borderId="0" xfId="53" applyNumberFormat="1" applyFont="1" applyFill="1" applyBorder="1" applyAlignment="1">
      <alignment horizontal="center" vertical="center" wrapText="1"/>
    </xf>
    <xf numFmtId="176" fontId="4" fillId="2" borderId="0" xfId="53" applyNumberFormat="1" applyFont="1" applyFill="1" applyBorder="1" applyAlignment="1">
      <alignment horizontal="center" vertical="center" wrapText="1"/>
    </xf>
    <xf numFmtId="0" fontId="5" fillId="2" borderId="0" xfId="53" applyFont="1" applyFill="1" applyBorder="1" applyAlignment="1">
      <alignment horizontal="center" vertical="center" wrapText="1"/>
    </xf>
    <xf numFmtId="178" fontId="5" fillId="2" borderId="0" xfId="53" applyNumberFormat="1" applyFont="1" applyFill="1" applyBorder="1" applyAlignment="1">
      <alignment horizontal="center" vertical="center" wrapText="1"/>
    </xf>
    <xf numFmtId="176" fontId="5" fillId="2" borderId="0" xfId="53" applyNumberFormat="1" applyFont="1" applyFill="1" applyBorder="1" applyAlignment="1">
      <alignment horizontal="center" vertical="center" wrapText="1"/>
    </xf>
    <xf numFmtId="0" fontId="6" fillId="2" borderId="0" xfId="53" applyFont="1" applyFill="1" applyBorder="1" applyAlignment="1">
      <alignment horizontal="center" vertical="center" wrapText="1"/>
    </xf>
    <xf numFmtId="178" fontId="6" fillId="2" borderId="0" xfId="53" applyNumberFormat="1" applyFont="1" applyFill="1" applyBorder="1" applyAlignment="1">
      <alignment horizontal="center" vertical="center" wrapText="1"/>
    </xf>
    <xf numFmtId="176" fontId="6" fillId="2" borderId="0" xfId="53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77" fontId="9" fillId="0" borderId="3" xfId="0" applyNumberFormat="1" applyFont="1" applyFill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80" fontId="9" fillId="0" borderId="3" xfId="0" applyNumberFormat="1" applyFont="1" applyFill="1" applyBorder="1" applyAlignment="1">
      <alignment horizontal="center" vertical="center" wrapText="1"/>
    </xf>
    <xf numFmtId="179" fontId="9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180" fontId="9" fillId="3" borderId="3" xfId="0" applyNumberFormat="1" applyFont="1" applyFill="1" applyBorder="1" applyAlignment="1">
      <alignment horizontal="center" vertical="center" wrapText="1"/>
    </xf>
    <xf numFmtId="177" fontId="11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/>
    </xf>
    <xf numFmtId="177" fontId="12" fillId="0" borderId="3" xfId="0" applyNumberFormat="1" applyFont="1" applyFill="1" applyBorder="1" applyAlignment="1">
      <alignment horizontal="left" vertical="center"/>
    </xf>
    <xf numFmtId="180" fontId="12" fillId="0" borderId="3" xfId="0" applyNumberFormat="1" applyFont="1" applyFill="1" applyBorder="1" applyAlignment="1">
      <alignment horizontal="left" vertical="center"/>
    </xf>
    <xf numFmtId="176" fontId="12" fillId="0" borderId="3" xfId="0" applyNumberFormat="1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3" fillId="2" borderId="3" xfId="37" applyFont="1" applyFill="1" applyBorder="1" applyAlignment="1">
      <alignment horizontal="center" vertical="center" wrapText="1"/>
    </xf>
    <xf numFmtId="176" fontId="13" fillId="2" borderId="3" xfId="37" applyNumberFormat="1" applyFont="1" applyFill="1" applyBorder="1" applyAlignment="1">
      <alignment horizontal="center" vertical="center" wrapText="1"/>
    </xf>
    <xf numFmtId="0" fontId="14" fillId="5" borderId="3" xfId="53" applyFont="1" applyFill="1" applyBorder="1" applyAlignment="1">
      <alignment horizontal="center" vertical="center" wrapText="1"/>
    </xf>
    <xf numFmtId="178" fontId="14" fillId="5" borderId="3" xfId="53" applyNumberFormat="1" applyFont="1" applyFill="1" applyBorder="1" applyAlignment="1">
      <alignment horizontal="center" vertical="center" wrapText="1"/>
    </xf>
    <xf numFmtId="176" fontId="14" fillId="5" borderId="3" xfId="53" applyNumberFormat="1" applyFont="1" applyFill="1" applyBorder="1" applyAlignment="1">
      <alignment horizontal="center" vertical="center" wrapText="1"/>
    </xf>
    <xf numFmtId="0" fontId="15" fillId="5" borderId="3" xfId="53" applyFont="1" applyFill="1" applyBorder="1" applyAlignment="1">
      <alignment horizontal="center" vertical="center" wrapText="1"/>
    </xf>
    <xf numFmtId="178" fontId="16" fillId="5" borderId="3" xfId="53" applyNumberFormat="1" applyFont="1" applyFill="1" applyBorder="1" applyAlignment="1">
      <alignment horizontal="center" vertical="center" wrapText="1"/>
    </xf>
    <xf numFmtId="178" fontId="15" fillId="5" borderId="3" xfId="53" applyNumberFormat="1" applyFont="1" applyFill="1" applyBorder="1" applyAlignment="1">
      <alignment horizontal="center" vertical="center" wrapText="1"/>
    </xf>
    <xf numFmtId="176" fontId="16" fillId="5" borderId="3" xfId="53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top" wrapText="1"/>
      <protection locked="0"/>
    </xf>
    <xf numFmtId="181" fontId="17" fillId="2" borderId="3" xfId="0" applyNumberFormat="1" applyFont="1" applyFill="1" applyBorder="1" applyAlignment="1">
      <alignment horizontal="center" vertical="center" wrapText="1"/>
    </xf>
    <xf numFmtId="178" fontId="18" fillId="2" borderId="3" xfId="0" applyNumberFormat="1" applyFont="1" applyFill="1" applyBorder="1" applyAlignment="1">
      <alignment horizontal="center" vertical="center"/>
    </xf>
    <xf numFmtId="176" fontId="18" fillId="2" borderId="3" xfId="0" applyNumberFormat="1" applyFont="1" applyFill="1" applyBorder="1" applyAlignment="1">
      <alignment horizontal="center" vertical="center"/>
    </xf>
    <xf numFmtId="0" fontId="17" fillId="2" borderId="3" xfId="37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top"/>
    </xf>
    <xf numFmtId="0" fontId="17" fillId="2" borderId="3" xfId="0" applyNumberFormat="1" applyFont="1" applyFill="1" applyBorder="1" applyAlignment="1">
      <alignment horizontal="center" vertical="center" wrapText="1"/>
    </xf>
    <xf numFmtId="0" fontId="17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top" wrapText="1"/>
    </xf>
    <xf numFmtId="0" fontId="17" fillId="2" borderId="3" xfId="0" applyNumberFormat="1" applyFont="1" applyFill="1" applyBorder="1" applyAlignment="1">
      <alignment horizontal="center" vertical="center"/>
    </xf>
    <xf numFmtId="0" fontId="17" fillId="2" borderId="3" xfId="37" applyNumberFormat="1" applyFont="1" applyFill="1" applyBorder="1" applyAlignment="1">
      <alignment horizontal="center"/>
    </xf>
    <xf numFmtId="0" fontId="19" fillId="2" borderId="4" xfId="37" applyFont="1" applyFill="1" applyBorder="1" applyAlignment="1">
      <alignment horizontal="center" vertical="center" wrapText="1"/>
    </xf>
    <xf numFmtId="176" fontId="20" fillId="2" borderId="4" xfId="0" applyNumberFormat="1" applyFont="1" applyFill="1" applyBorder="1" applyAlignment="1">
      <alignment horizontal="center" vertical="center"/>
    </xf>
    <xf numFmtId="0" fontId="3" fillId="2" borderId="4" xfId="37" applyNumberFormat="1" applyFont="1" applyFill="1" applyBorder="1" applyAlignment="1">
      <alignment horizontal="center" vertical="center"/>
    </xf>
    <xf numFmtId="0" fontId="21" fillId="2" borderId="3" xfId="37" applyFont="1" applyFill="1" applyBorder="1" applyAlignment="1">
      <alignment horizontal="left" vertical="center" wrapText="1"/>
    </xf>
    <xf numFmtId="0" fontId="22" fillId="2" borderId="3" xfId="37" applyFont="1" applyFill="1" applyBorder="1" applyAlignment="1">
      <alignment horizontal="left" vertical="center" wrapText="1"/>
    </xf>
    <xf numFmtId="176" fontId="22" fillId="2" borderId="3" xfId="37" applyNumberFormat="1" applyFont="1" applyFill="1" applyBorder="1" applyAlignment="1">
      <alignment horizontal="left" vertical="center" wrapText="1"/>
    </xf>
    <xf numFmtId="0" fontId="1" fillId="2" borderId="3" xfId="37" applyFont="1" applyFill="1" applyBorder="1" applyAlignment="1">
      <alignment horizontal="left" vertical="center" wrapText="1"/>
    </xf>
    <xf numFmtId="176" fontId="1" fillId="2" borderId="3" xfId="37" applyNumberFormat="1" applyFont="1" applyFill="1" applyBorder="1" applyAlignment="1">
      <alignment horizontal="left" vertical="center" wrapText="1"/>
    </xf>
    <xf numFmtId="0" fontId="4" fillId="2" borderId="3" xfId="53" applyFont="1" applyFill="1" applyBorder="1" applyAlignment="1">
      <alignment horizontal="center" vertical="top" wrapText="1"/>
    </xf>
    <xf numFmtId="0" fontId="17" fillId="2" borderId="3" xfId="53" applyFont="1" applyFill="1" applyBorder="1" applyAlignment="1">
      <alignment horizontal="center" vertical="center" wrapText="1"/>
    </xf>
    <xf numFmtId="182" fontId="23" fillId="2" borderId="3" xfId="53" applyNumberFormat="1" applyFont="1" applyFill="1" applyBorder="1" applyAlignment="1">
      <alignment horizontal="center" vertical="center" wrapText="1"/>
    </xf>
    <xf numFmtId="178" fontId="18" fillId="2" borderId="3" xfId="53" applyNumberFormat="1" applyFont="1" applyFill="1" applyBorder="1" applyAlignment="1">
      <alignment horizontal="center" vertical="center" wrapText="1"/>
    </xf>
    <xf numFmtId="176" fontId="18" fillId="2" borderId="3" xfId="53" applyNumberFormat="1" applyFont="1" applyFill="1" applyBorder="1" applyAlignment="1">
      <alignment horizontal="center" vertical="center" wrapText="1"/>
    </xf>
    <xf numFmtId="0" fontId="23" fillId="2" borderId="3" xfId="53" applyFont="1" applyFill="1" applyBorder="1" applyAlignment="1">
      <alignment horizontal="center" vertical="center" wrapText="1"/>
    </xf>
    <xf numFmtId="182" fontId="17" fillId="2" borderId="3" xfId="53" applyNumberFormat="1" applyFont="1" applyFill="1" applyBorder="1" applyAlignment="1">
      <alignment horizontal="center" vertical="center" wrapText="1"/>
    </xf>
    <xf numFmtId="0" fontId="4" fillId="2" borderId="3" xfId="53" applyFont="1" applyFill="1" applyBorder="1" applyAlignment="1">
      <alignment horizontal="left" vertical="top" wrapText="1"/>
    </xf>
    <xf numFmtId="0" fontId="24" fillId="2" borderId="3" xfId="53" applyFont="1" applyFill="1" applyBorder="1" applyAlignment="1">
      <alignment horizontal="center" vertical="center" wrapText="1"/>
    </xf>
    <xf numFmtId="178" fontId="24" fillId="2" borderId="3" xfId="53" applyNumberFormat="1" applyFont="1" applyFill="1" applyBorder="1" applyAlignment="1">
      <alignment horizontal="center" vertical="center" wrapText="1"/>
    </xf>
    <xf numFmtId="176" fontId="20" fillId="2" borderId="3" xfId="53" applyNumberFormat="1" applyFont="1" applyFill="1" applyBorder="1" applyAlignment="1">
      <alignment horizontal="center" vertic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2 11 2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20% - 强调文字颜色 6 2 2 4 2 3" xfId="37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20% - 强调文字颜色 2 3 6 2" xfId="51"/>
    <cellStyle name="20% - 强调文字颜色 3 7 3 4" xfId="52"/>
    <cellStyle name="20% - 强调文字颜色 5 7 4 4" xfId="53"/>
    <cellStyle name="20% - 强调文字颜色 6 9 8 2" xfId="54"/>
    <cellStyle name="常规 3" xfId="55"/>
    <cellStyle name="样式 1" xfId="5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2.jpeg"/><Relationship Id="rId8" Type="http://schemas.openxmlformats.org/officeDocument/2006/relationships/image" Target="../media/image31.jpeg"/><Relationship Id="rId7" Type="http://schemas.openxmlformats.org/officeDocument/2006/relationships/image" Target="../media/image30.jpe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3" Type="http://schemas.openxmlformats.org/officeDocument/2006/relationships/image" Target="../media/image36.jpeg"/><Relationship Id="rId12" Type="http://schemas.openxmlformats.org/officeDocument/2006/relationships/image" Target="../media/image35.jpeg"/><Relationship Id="rId11" Type="http://schemas.openxmlformats.org/officeDocument/2006/relationships/image" Target="../media/image34.jpeg"/><Relationship Id="rId10" Type="http://schemas.openxmlformats.org/officeDocument/2006/relationships/image" Target="../media/image33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518795</xdr:colOff>
      <xdr:row>204</xdr:row>
      <xdr:rowOff>274320</xdr:rowOff>
    </xdr:from>
    <xdr:to>
      <xdr:col>0</xdr:col>
      <xdr:colOff>1064895</xdr:colOff>
      <xdr:row>204</xdr:row>
      <xdr:rowOff>1022350</xdr:rowOff>
    </xdr:to>
    <xdr:pic>
      <xdr:nvPicPr>
        <xdr:cNvPr id="2" name="Picture 6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518795" y="53322220"/>
          <a:ext cx="546100" cy="7480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206375</xdr:colOff>
      <xdr:row>20</xdr:row>
      <xdr:rowOff>12700</xdr:rowOff>
    </xdr:from>
    <xdr:to>
      <xdr:col>0</xdr:col>
      <xdr:colOff>1311275</xdr:colOff>
      <xdr:row>21</xdr:row>
      <xdr:rowOff>245745</xdr:rowOff>
    </xdr:to>
    <xdr:pic>
      <xdr:nvPicPr>
        <xdr:cNvPr id="3" name="Picture 6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206375" y="6324600"/>
          <a:ext cx="1104900" cy="487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149225</xdr:colOff>
      <xdr:row>33</xdr:row>
      <xdr:rowOff>85725</xdr:rowOff>
    </xdr:from>
    <xdr:to>
      <xdr:col>0</xdr:col>
      <xdr:colOff>1387475</xdr:colOff>
      <xdr:row>35</xdr:row>
      <xdr:rowOff>121285</xdr:rowOff>
    </xdr:to>
    <xdr:pic>
      <xdr:nvPicPr>
        <xdr:cNvPr id="4" name="Picture 7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49225" y="9699625"/>
          <a:ext cx="1238250" cy="5435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102235</xdr:colOff>
      <xdr:row>58</xdr:row>
      <xdr:rowOff>161925</xdr:rowOff>
    </xdr:from>
    <xdr:to>
      <xdr:col>0</xdr:col>
      <xdr:colOff>1368425</xdr:colOff>
      <xdr:row>61</xdr:row>
      <xdr:rowOff>90805</xdr:rowOff>
    </xdr:to>
    <xdr:pic>
      <xdr:nvPicPr>
        <xdr:cNvPr id="5" name="Picture 8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102235" y="16125825"/>
          <a:ext cx="1266190" cy="690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127635</xdr:colOff>
      <xdr:row>84</xdr:row>
      <xdr:rowOff>158750</xdr:rowOff>
    </xdr:from>
    <xdr:to>
      <xdr:col>0</xdr:col>
      <xdr:colOff>1413510</xdr:colOff>
      <xdr:row>87</xdr:row>
      <xdr:rowOff>86995</xdr:rowOff>
    </xdr:to>
    <xdr:pic>
      <xdr:nvPicPr>
        <xdr:cNvPr id="6" name="Picture 9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27635" y="22726650"/>
          <a:ext cx="1285875" cy="6902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381000</xdr:colOff>
      <xdr:row>108</xdr:row>
      <xdr:rowOff>0</xdr:rowOff>
    </xdr:from>
    <xdr:to>
      <xdr:col>0</xdr:col>
      <xdr:colOff>1200150</xdr:colOff>
      <xdr:row>111</xdr:row>
      <xdr:rowOff>151765</xdr:rowOff>
    </xdr:to>
    <xdr:pic>
      <xdr:nvPicPr>
        <xdr:cNvPr id="7" name="Picture 10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381000" y="28663900"/>
          <a:ext cx="819150" cy="9137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161290</xdr:colOff>
      <xdr:row>117</xdr:row>
      <xdr:rowOff>38100</xdr:rowOff>
    </xdr:from>
    <xdr:to>
      <xdr:col>0</xdr:col>
      <xdr:colOff>1376045</xdr:colOff>
      <xdr:row>120</xdr:row>
      <xdr:rowOff>5715</xdr:rowOff>
    </xdr:to>
    <xdr:pic>
      <xdr:nvPicPr>
        <xdr:cNvPr id="8" name="Picture 11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61290" y="30988000"/>
          <a:ext cx="1214755" cy="7296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139700</xdr:colOff>
      <xdr:row>130</xdr:row>
      <xdr:rowOff>152400</xdr:rowOff>
    </xdr:from>
    <xdr:to>
      <xdr:col>0</xdr:col>
      <xdr:colOff>1403350</xdr:colOff>
      <xdr:row>133</xdr:row>
      <xdr:rowOff>114300</xdr:rowOff>
    </xdr:to>
    <xdr:pic>
      <xdr:nvPicPr>
        <xdr:cNvPr id="9" name="Picture 12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39700" y="34404300"/>
          <a:ext cx="1263650" cy="723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139700</xdr:colOff>
      <xdr:row>150</xdr:row>
      <xdr:rowOff>73025</xdr:rowOff>
    </xdr:from>
    <xdr:to>
      <xdr:col>0</xdr:col>
      <xdr:colOff>1435100</xdr:colOff>
      <xdr:row>152</xdr:row>
      <xdr:rowOff>64135</xdr:rowOff>
    </xdr:to>
    <xdr:pic>
      <xdr:nvPicPr>
        <xdr:cNvPr id="10" name="Picture 13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139700" y="39404925"/>
          <a:ext cx="1295400" cy="4991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170180</xdr:colOff>
      <xdr:row>178</xdr:row>
      <xdr:rowOff>8890</xdr:rowOff>
    </xdr:from>
    <xdr:to>
      <xdr:col>0</xdr:col>
      <xdr:colOff>1443990</xdr:colOff>
      <xdr:row>180</xdr:row>
      <xdr:rowOff>5080</xdr:rowOff>
    </xdr:to>
    <xdr:pic>
      <xdr:nvPicPr>
        <xdr:cNvPr id="11" name="Picture 14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170180" y="46452790"/>
          <a:ext cx="1273810" cy="504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210</xdr:row>
      <xdr:rowOff>142875</xdr:rowOff>
    </xdr:from>
    <xdr:to>
      <xdr:col>0</xdr:col>
      <xdr:colOff>1230630</xdr:colOff>
      <xdr:row>215</xdr:row>
      <xdr:rowOff>5715</xdr:rowOff>
    </xdr:to>
    <xdr:pic>
      <xdr:nvPicPr>
        <xdr:cNvPr id="12" name="Picture 15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285750" y="55565675"/>
          <a:ext cx="944880" cy="1132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317500</xdr:colOff>
      <xdr:row>235</xdr:row>
      <xdr:rowOff>155575</xdr:rowOff>
    </xdr:from>
    <xdr:to>
      <xdr:col>0</xdr:col>
      <xdr:colOff>1116965</xdr:colOff>
      <xdr:row>239</xdr:row>
      <xdr:rowOff>123825</xdr:rowOff>
    </xdr:to>
    <xdr:pic>
      <xdr:nvPicPr>
        <xdr:cNvPr id="13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317500" y="61928375"/>
          <a:ext cx="799465" cy="984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431800</xdr:colOff>
      <xdr:row>256</xdr:row>
      <xdr:rowOff>355600</xdr:rowOff>
    </xdr:from>
    <xdr:to>
      <xdr:col>0</xdr:col>
      <xdr:colOff>1002030</xdr:colOff>
      <xdr:row>257</xdr:row>
      <xdr:rowOff>532130</xdr:rowOff>
    </xdr:to>
    <xdr:pic>
      <xdr:nvPicPr>
        <xdr:cNvPr id="14" name="Picture 17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431800" y="67462400"/>
          <a:ext cx="570230" cy="811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333375</xdr:colOff>
      <xdr:row>259</xdr:row>
      <xdr:rowOff>202565</xdr:rowOff>
    </xdr:from>
    <xdr:to>
      <xdr:col>0</xdr:col>
      <xdr:colOff>1248410</xdr:colOff>
      <xdr:row>263</xdr:row>
      <xdr:rowOff>151765</xdr:rowOff>
    </xdr:to>
    <xdr:pic>
      <xdr:nvPicPr>
        <xdr:cNvPr id="15" name="Picture 18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333375" y="68833365"/>
          <a:ext cx="915035" cy="96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352425</xdr:colOff>
      <xdr:row>265</xdr:row>
      <xdr:rowOff>241300</xdr:rowOff>
    </xdr:from>
    <xdr:to>
      <xdr:col>0</xdr:col>
      <xdr:colOff>1252855</xdr:colOff>
      <xdr:row>269</xdr:row>
      <xdr:rowOff>172720</xdr:rowOff>
    </xdr:to>
    <xdr:pic>
      <xdr:nvPicPr>
        <xdr:cNvPr id="16" name="Picture 19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352425" y="70396100"/>
          <a:ext cx="900430" cy="947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441325</xdr:colOff>
      <xdr:row>277</xdr:row>
      <xdr:rowOff>218440</xdr:rowOff>
    </xdr:from>
    <xdr:to>
      <xdr:col>0</xdr:col>
      <xdr:colOff>1050290</xdr:colOff>
      <xdr:row>281</xdr:row>
      <xdr:rowOff>37465</xdr:rowOff>
    </xdr:to>
    <xdr:pic>
      <xdr:nvPicPr>
        <xdr:cNvPr id="17" name="Picture 20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441325" y="73421240"/>
          <a:ext cx="608965" cy="835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377825</xdr:colOff>
      <xdr:row>271</xdr:row>
      <xdr:rowOff>238125</xdr:rowOff>
    </xdr:from>
    <xdr:to>
      <xdr:col>0</xdr:col>
      <xdr:colOff>984885</xdr:colOff>
      <xdr:row>275</xdr:row>
      <xdr:rowOff>41910</xdr:rowOff>
    </xdr:to>
    <xdr:pic>
      <xdr:nvPicPr>
        <xdr:cNvPr id="18" name="Picture 21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377825" y="71916925"/>
          <a:ext cx="607060" cy="819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260350</xdr:colOff>
      <xdr:row>284</xdr:row>
      <xdr:rowOff>101600</xdr:rowOff>
    </xdr:from>
    <xdr:to>
      <xdr:col>0</xdr:col>
      <xdr:colOff>1161415</xdr:colOff>
      <xdr:row>288</xdr:row>
      <xdr:rowOff>64135</xdr:rowOff>
    </xdr:to>
    <xdr:pic>
      <xdr:nvPicPr>
        <xdr:cNvPr id="19" name="Picture 23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260350" y="75082400"/>
          <a:ext cx="901065" cy="9785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180976</xdr:colOff>
      <xdr:row>292</xdr:row>
      <xdr:rowOff>476251</xdr:rowOff>
    </xdr:from>
    <xdr:to>
      <xdr:col>0</xdr:col>
      <xdr:colOff>809626</xdr:colOff>
      <xdr:row>293</xdr:row>
      <xdr:rowOff>431801</xdr:rowOff>
    </xdr:to>
    <xdr:pic>
      <xdr:nvPicPr>
        <xdr:cNvPr id="20" name="Picture 24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180975" y="77489050"/>
          <a:ext cx="628650" cy="590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904875</xdr:colOff>
      <xdr:row>293</xdr:row>
      <xdr:rowOff>19051</xdr:rowOff>
    </xdr:from>
    <xdr:to>
      <xdr:col>0</xdr:col>
      <xdr:colOff>1129030</xdr:colOff>
      <xdr:row>293</xdr:row>
      <xdr:rowOff>514351</xdr:rowOff>
    </xdr:to>
    <xdr:pic>
      <xdr:nvPicPr>
        <xdr:cNvPr id="21" name="Picture 25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904875" y="77666850"/>
          <a:ext cx="224155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391160</xdr:colOff>
      <xdr:row>294</xdr:row>
      <xdr:rowOff>391160</xdr:rowOff>
    </xdr:from>
    <xdr:to>
      <xdr:col>0</xdr:col>
      <xdr:colOff>1061085</xdr:colOff>
      <xdr:row>295</xdr:row>
      <xdr:rowOff>563245</xdr:rowOff>
    </xdr:to>
    <xdr:pic>
      <xdr:nvPicPr>
        <xdr:cNvPr id="22" name="Picture 26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 rot="16200000">
          <a:off x="322580" y="78742540"/>
          <a:ext cx="807085" cy="669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296</xdr:row>
      <xdr:rowOff>495300</xdr:rowOff>
    </xdr:from>
    <xdr:to>
      <xdr:col>0</xdr:col>
      <xdr:colOff>904875</xdr:colOff>
      <xdr:row>298</xdr:row>
      <xdr:rowOff>267335</xdr:rowOff>
    </xdr:to>
    <xdr:pic>
      <xdr:nvPicPr>
        <xdr:cNvPr id="23" name="Picture 27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152400" y="80048100"/>
          <a:ext cx="752475" cy="788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1000125</xdr:colOff>
      <xdr:row>297</xdr:row>
      <xdr:rowOff>152400</xdr:rowOff>
    </xdr:from>
    <xdr:to>
      <xdr:col>0</xdr:col>
      <xdr:colOff>1224280</xdr:colOff>
      <xdr:row>298</xdr:row>
      <xdr:rowOff>142240</xdr:rowOff>
    </xdr:to>
    <xdr:pic>
      <xdr:nvPicPr>
        <xdr:cNvPr id="24" name="Picture 25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1000125" y="80213200"/>
          <a:ext cx="224155" cy="497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374650</xdr:colOff>
      <xdr:row>197</xdr:row>
      <xdr:rowOff>114300</xdr:rowOff>
    </xdr:from>
    <xdr:to>
      <xdr:col>0</xdr:col>
      <xdr:colOff>1320800</xdr:colOff>
      <xdr:row>200</xdr:row>
      <xdr:rowOff>223520</xdr:rowOff>
    </xdr:to>
    <xdr:pic>
      <xdr:nvPicPr>
        <xdr:cNvPr id="25" name="Picture 39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374650" y="51384200"/>
          <a:ext cx="946150" cy="871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1</xdr:row>
      <xdr:rowOff>146050</xdr:rowOff>
    </xdr:from>
    <xdr:to>
      <xdr:col>1</xdr:col>
      <xdr:colOff>1143635</xdr:colOff>
      <xdr:row>4</xdr:row>
      <xdr:rowOff>6985</xdr:rowOff>
    </xdr:to>
    <xdr:pic>
      <xdr:nvPicPr>
        <xdr:cNvPr id="26" name="图片 4" descr="日塑LOGO-D-AA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750" y="403225"/>
          <a:ext cx="2419985" cy="422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133350</xdr:colOff>
      <xdr:row>3</xdr:row>
      <xdr:rowOff>170815</xdr:rowOff>
    </xdr:from>
    <xdr:ext cx="2878455" cy="677545"/>
    <xdr:sp>
      <xdr:nvSpPr>
        <xdr:cNvPr id="27" name="文本框 26"/>
        <xdr:cNvSpPr txBox="1"/>
      </xdr:nvSpPr>
      <xdr:spPr>
        <a:xfrm>
          <a:off x="133350" y="818515"/>
          <a:ext cx="2878455" cy="67754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i="1">
              <a:solidFill>
                <a:srgbClr val="FF0000"/>
              </a:solidFill>
              <a:latin typeface="Times New Roman" panose="02020603050405020304" charset="0"/>
              <a:sym typeface="+mn-ea"/>
            </a:rPr>
            <a:t>Manufacturing Excellence</a:t>
          </a:r>
          <a:endParaRPr lang="en-US" altLang="zh-CN" sz="2400" i="1">
            <a:solidFill>
              <a:srgbClr val="FF0000"/>
            </a:solidFill>
            <a:latin typeface="Times New Roman" panose="02020603050405020304" charset="0"/>
            <a:sym typeface="+mn-ea"/>
          </a:endParaRPr>
        </a:p>
        <a:p>
          <a:pPr algn="l"/>
          <a:endParaRPr lang="en-US" altLang="zh-CN" sz="1800">
            <a:solidFill>
              <a:srgbClr val="FF0000"/>
            </a:solidFill>
            <a:latin typeface="Arial Rounded MT Bold" panose="020F0704030504030204" charset="0"/>
          </a:endParaRPr>
        </a:p>
      </xdr:txBody>
    </xdr:sp>
    <xdr:clientData/>
  </xdr:oneCellAnchor>
  <xdr:oneCellAnchor>
    <xdr:from>
      <xdr:col>2</xdr:col>
      <xdr:colOff>165100</xdr:colOff>
      <xdr:row>0</xdr:row>
      <xdr:rowOff>234950</xdr:rowOff>
    </xdr:from>
    <xdr:ext cx="5728335" cy="1111250"/>
    <xdr:sp>
      <xdr:nvSpPr>
        <xdr:cNvPr id="28" name="文本框 27"/>
        <xdr:cNvSpPr txBox="1"/>
      </xdr:nvSpPr>
      <xdr:spPr>
        <a:xfrm>
          <a:off x="2978150" y="234950"/>
          <a:ext cx="5728335" cy="11112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 anchorCtr="0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600" b="1">
              <a:latin typeface="Arial" panose="020B0604020202020204" pitchFamily="7" charset="0"/>
              <a:cs typeface="Arial" panose="020B0604020202020204" pitchFamily="7" charset="0"/>
              <a:sym typeface="+mn-ea"/>
            </a:rPr>
            <a:t>Ningbo Sunplast Pipe Co., Ltd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zh-CN" altLang="en-US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Add: </a:t>
          </a:r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Luotuo Industrial Area, Zhenhai District, Ningbo, Zhejiang, China</a:t>
          </a:r>
          <a:endParaRPr lang="en-US" altLang="zh-CN" sz="1300"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zh-CN" altLang="en-US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Tel: +86-574-87226883 | Fax: +86-574-87467583 | </a:t>
          </a:r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Mob: +86-15968493053</a:t>
          </a:r>
          <a:endParaRPr lang="en-US" altLang="zh-CN" sz="1300"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  <a:p>
          <a:pPr algn="l"/>
          <a:r>
            <a:rPr lang="zh-CN" altLang="en-US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Email: export@</a:t>
          </a:r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sunplastpipe.com </a:t>
          </a:r>
          <a:r>
            <a:rPr lang="zh-CN" altLang="en-US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 | </a:t>
          </a:r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Website: www.sunplastpipe.com</a:t>
          </a:r>
          <a:endParaRPr lang="zh-CN" altLang="en-US" sz="1700" b="1">
            <a:latin typeface="Arial" panose="020B0604020202020204" pitchFamily="7" charset="0"/>
          </a:endParaRPr>
        </a:p>
        <a:p>
          <a:pPr algn="l"/>
          <a:endParaRPr lang="en-US" altLang="zh-CN" sz="1650">
            <a:latin typeface="Arial" panose="020B0604020202020204" pitchFamily="7" charset="0"/>
            <a:sym typeface="+mn-ea"/>
          </a:endParaRPr>
        </a:p>
      </xdr:txBody>
    </xdr:sp>
    <xdr:clientData/>
  </xdr:oneCellAnchor>
  <xdr:twoCellAnchor>
    <xdr:from>
      <xdr:col>0</xdr:col>
      <xdr:colOff>6350</xdr:colOff>
      <xdr:row>5</xdr:row>
      <xdr:rowOff>342900</xdr:rowOff>
    </xdr:from>
    <xdr:to>
      <xdr:col>7</xdr:col>
      <xdr:colOff>1090930</xdr:colOff>
      <xdr:row>5</xdr:row>
      <xdr:rowOff>357505</xdr:rowOff>
    </xdr:to>
    <xdr:sp>
      <xdr:nvSpPr>
        <xdr:cNvPr id="29" name="Line 2"/>
        <xdr:cNvSpPr>
          <a:spLocks noChangeShapeType="1"/>
        </xdr:cNvSpPr>
      </xdr:nvSpPr>
      <xdr:spPr>
        <a:xfrm flipH="1">
          <a:off x="6350" y="1333500"/>
          <a:ext cx="8850630" cy="14605"/>
        </a:xfrm>
        <a:prstGeom prst="line">
          <a:avLst/>
        </a:prstGeom>
        <a:noFill/>
        <a:ln w="57150" cmpd="thinThick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285750</xdr:colOff>
      <xdr:row>1</xdr:row>
      <xdr:rowOff>146050</xdr:rowOff>
    </xdr:from>
    <xdr:to>
      <xdr:col>1</xdr:col>
      <xdr:colOff>1143635</xdr:colOff>
      <xdr:row>4</xdr:row>
      <xdr:rowOff>6985</xdr:rowOff>
    </xdr:to>
    <xdr:pic>
      <xdr:nvPicPr>
        <xdr:cNvPr id="2" name="图片 4" descr="日塑LOGO-D-AA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750" y="403225"/>
          <a:ext cx="2419985" cy="422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133350</xdr:colOff>
      <xdr:row>3</xdr:row>
      <xdr:rowOff>170815</xdr:rowOff>
    </xdr:from>
    <xdr:ext cx="2878455" cy="677545"/>
    <xdr:sp>
      <xdr:nvSpPr>
        <xdr:cNvPr id="3" name="文本框 2"/>
        <xdr:cNvSpPr txBox="1"/>
      </xdr:nvSpPr>
      <xdr:spPr>
        <a:xfrm>
          <a:off x="133350" y="818515"/>
          <a:ext cx="2878455" cy="67754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i="1">
              <a:solidFill>
                <a:srgbClr val="FF0000"/>
              </a:solidFill>
              <a:latin typeface="Times New Roman" panose="02020603050405020304" charset="0"/>
              <a:sym typeface="+mn-ea"/>
            </a:rPr>
            <a:t>Manufacturing Excellence</a:t>
          </a:r>
          <a:endParaRPr lang="en-US" altLang="zh-CN" sz="2400" i="1">
            <a:solidFill>
              <a:srgbClr val="FF0000"/>
            </a:solidFill>
            <a:latin typeface="Times New Roman" panose="02020603050405020304" charset="0"/>
            <a:sym typeface="+mn-ea"/>
          </a:endParaRPr>
        </a:p>
        <a:p>
          <a:pPr algn="l"/>
          <a:endParaRPr lang="en-US" altLang="zh-CN" sz="1800">
            <a:solidFill>
              <a:srgbClr val="FF0000"/>
            </a:solidFill>
            <a:latin typeface="Arial Rounded MT Bold" panose="020F0704030504030204" charset="0"/>
          </a:endParaRPr>
        </a:p>
      </xdr:txBody>
    </xdr:sp>
    <xdr:clientData/>
  </xdr:oneCellAnchor>
  <xdr:oneCellAnchor>
    <xdr:from>
      <xdr:col>2</xdr:col>
      <xdr:colOff>165100</xdr:colOff>
      <xdr:row>0</xdr:row>
      <xdr:rowOff>234950</xdr:rowOff>
    </xdr:from>
    <xdr:ext cx="5728335" cy="1111250"/>
    <xdr:sp>
      <xdr:nvSpPr>
        <xdr:cNvPr id="4" name="文本框 3"/>
        <xdr:cNvSpPr txBox="1"/>
      </xdr:nvSpPr>
      <xdr:spPr>
        <a:xfrm>
          <a:off x="2901950" y="234950"/>
          <a:ext cx="5728335" cy="11112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 anchorCtr="0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600" b="1">
              <a:latin typeface="Arial" panose="020B0604020202020204" pitchFamily="7" charset="0"/>
              <a:cs typeface="Arial" panose="020B0604020202020204" pitchFamily="7" charset="0"/>
              <a:sym typeface="+mn-ea"/>
            </a:rPr>
            <a:t>Ningbo Sunplast Pipe Co., Ltd</a:t>
          </a:r>
          <a:endParaRPr lang="en-US" sz="1200" b="1"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zh-CN" altLang="en-US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Add: </a:t>
          </a:r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Luotuo Industrial Area, Zhenhai District, Ningbo, Zhejiang, China</a:t>
          </a:r>
          <a:endParaRPr lang="en-US" altLang="zh-CN" sz="1300"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zh-CN" altLang="en-US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Tel: +86-574-87226883 | Fax: +86-574-87467583 | </a:t>
          </a:r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Mob: +86-15968493053</a:t>
          </a:r>
          <a:endParaRPr lang="en-US" altLang="zh-CN" sz="1300"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  <a:p>
          <a:pPr algn="l"/>
          <a:r>
            <a:rPr lang="zh-CN" altLang="en-US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Email: export@</a:t>
          </a:r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sunplastpipe.com </a:t>
          </a:r>
          <a:r>
            <a:rPr lang="zh-CN" altLang="en-US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 | </a:t>
          </a:r>
          <a:r>
            <a:rPr lang="en-US" altLang="zh-CN" sz="1300">
              <a:latin typeface="Arial" panose="020B0604020202020204" pitchFamily="7" charset="0"/>
              <a:cs typeface="Arial" panose="020B0604020202020204" pitchFamily="7" charset="0"/>
              <a:sym typeface="+mn-ea"/>
            </a:rPr>
            <a:t>Website: www.sunplastpipe.com</a:t>
          </a:r>
          <a:endParaRPr lang="zh-CN" altLang="en-US" sz="1700" b="1">
            <a:latin typeface="Arial" panose="020B0604020202020204" pitchFamily="7" charset="0"/>
          </a:endParaRPr>
        </a:p>
        <a:p>
          <a:pPr algn="l"/>
          <a:endParaRPr lang="en-US" altLang="zh-CN" sz="1650">
            <a:latin typeface="Arial" panose="020B0604020202020204" pitchFamily="7" charset="0"/>
            <a:sym typeface="+mn-ea"/>
          </a:endParaRPr>
        </a:p>
      </xdr:txBody>
    </xdr:sp>
    <xdr:clientData/>
  </xdr:oneCellAnchor>
  <xdr:twoCellAnchor>
    <xdr:from>
      <xdr:col>0</xdr:col>
      <xdr:colOff>6350</xdr:colOff>
      <xdr:row>5</xdr:row>
      <xdr:rowOff>342900</xdr:rowOff>
    </xdr:from>
    <xdr:to>
      <xdr:col>7</xdr:col>
      <xdr:colOff>1090930</xdr:colOff>
      <xdr:row>5</xdr:row>
      <xdr:rowOff>357505</xdr:rowOff>
    </xdr:to>
    <xdr:sp>
      <xdr:nvSpPr>
        <xdr:cNvPr id="5" name="Line 2"/>
        <xdr:cNvSpPr>
          <a:spLocks noChangeShapeType="1"/>
        </xdr:cNvSpPr>
      </xdr:nvSpPr>
      <xdr:spPr>
        <a:xfrm flipH="1">
          <a:off x="6350" y="1333500"/>
          <a:ext cx="8737600" cy="14605"/>
        </a:xfrm>
        <a:prstGeom prst="line">
          <a:avLst/>
        </a:prstGeom>
        <a:noFill/>
        <a:ln w="57150" cmpd="thinThick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203835</xdr:colOff>
      <xdr:row>19</xdr:row>
      <xdr:rowOff>117475</xdr:rowOff>
    </xdr:from>
    <xdr:to>
      <xdr:col>0</xdr:col>
      <xdr:colOff>1380490</xdr:colOff>
      <xdr:row>21</xdr:row>
      <xdr:rowOff>213360</xdr:rowOff>
    </xdr:to>
    <xdr:pic>
      <xdr:nvPicPr>
        <xdr:cNvPr id="6" name="Picture 4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203835" y="6175375"/>
          <a:ext cx="1176655" cy="6038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33</xdr:row>
      <xdr:rowOff>165735</xdr:rowOff>
    </xdr:from>
    <xdr:to>
      <xdr:col>0</xdr:col>
      <xdr:colOff>1168400</xdr:colOff>
      <xdr:row>35</xdr:row>
      <xdr:rowOff>170180</xdr:rowOff>
    </xdr:to>
    <xdr:pic>
      <xdr:nvPicPr>
        <xdr:cNvPr id="7" name="Picture 5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42875" y="9779635"/>
          <a:ext cx="1025525" cy="5124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261620</xdr:colOff>
      <xdr:row>58</xdr:row>
      <xdr:rowOff>53754</xdr:rowOff>
    </xdr:from>
    <xdr:to>
      <xdr:col>0</xdr:col>
      <xdr:colOff>1372870</xdr:colOff>
      <xdr:row>61</xdr:row>
      <xdr:rowOff>6764</xdr:rowOff>
    </xdr:to>
    <xdr:pic>
      <xdr:nvPicPr>
        <xdr:cNvPr id="8" name="Picture 6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261620" y="16017240"/>
          <a:ext cx="1111250" cy="715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180975</xdr:colOff>
      <xdr:row>92</xdr:row>
      <xdr:rowOff>103522</xdr:rowOff>
    </xdr:from>
    <xdr:to>
      <xdr:col>0</xdr:col>
      <xdr:colOff>1400175</xdr:colOff>
      <xdr:row>95</xdr:row>
      <xdr:rowOff>222267</xdr:rowOff>
    </xdr:to>
    <xdr:pic>
      <xdr:nvPicPr>
        <xdr:cNvPr id="9" name="Picture 7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80975" y="24703405"/>
          <a:ext cx="1219200" cy="8807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289560</xdr:colOff>
      <xdr:row>111</xdr:row>
      <xdr:rowOff>62865</xdr:rowOff>
    </xdr:from>
    <xdr:to>
      <xdr:col>0</xdr:col>
      <xdr:colOff>1174750</xdr:colOff>
      <xdr:row>114</xdr:row>
      <xdr:rowOff>4445</xdr:rowOff>
    </xdr:to>
    <xdr:pic>
      <xdr:nvPicPr>
        <xdr:cNvPr id="10" name="Picture 8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289560" y="29488765"/>
          <a:ext cx="885190" cy="7035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119</xdr:row>
      <xdr:rowOff>133349</xdr:rowOff>
    </xdr:from>
    <xdr:to>
      <xdr:col>0</xdr:col>
      <xdr:colOff>1419225</xdr:colOff>
      <xdr:row>122</xdr:row>
      <xdr:rowOff>241299</xdr:rowOff>
    </xdr:to>
    <xdr:pic>
      <xdr:nvPicPr>
        <xdr:cNvPr id="11" name="Picture 9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52400" y="31590615"/>
          <a:ext cx="1266825" cy="869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45719</xdr:colOff>
      <xdr:row>133</xdr:row>
      <xdr:rowOff>138960</xdr:rowOff>
    </xdr:from>
    <xdr:to>
      <xdr:col>0</xdr:col>
      <xdr:colOff>1461769</xdr:colOff>
      <xdr:row>137</xdr:row>
      <xdr:rowOff>44980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45085" y="35152330"/>
          <a:ext cx="1416050" cy="922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153</xdr:row>
      <xdr:rowOff>127003</xdr:rowOff>
    </xdr:from>
    <xdr:to>
      <xdr:col>0</xdr:col>
      <xdr:colOff>1510665</xdr:colOff>
      <xdr:row>156</xdr:row>
      <xdr:rowOff>101603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66675" y="40220900"/>
          <a:ext cx="1443990" cy="736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185</xdr:row>
      <xdr:rowOff>139648</xdr:rowOff>
    </xdr:from>
    <xdr:to>
      <xdr:col>0</xdr:col>
      <xdr:colOff>1503045</xdr:colOff>
      <xdr:row>188</xdr:row>
      <xdr:rowOff>101548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152400" y="48360965"/>
          <a:ext cx="1350645" cy="723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203</xdr:row>
      <xdr:rowOff>57149</xdr:rowOff>
    </xdr:from>
    <xdr:to>
      <xdr:col>0</xdr:col>
      <xdr:colOff>1429385</xdr:colOff>
      <xdr:row>206</xdr:row>
      <xdr:rowOff>92074</xdr:rowOff>
    </xdr:to>
    <xdr:pic>
      <xdr:nvPicPr>
        <xdr:cNvPr id="15" name="Picture 13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142875" y="52850415"/>
          <a:ext cx="1286510" cy="796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180975</xdr:colOff>
      <xdr:row>216</xdr:row>
      <xdr:rowOff>31750</xdr:rowOff>
    </xdr:from>
    <xdr:to>
      <xdr:col>0</xdr:col>
      <xdr:colOff>1381125</xdr:colOff>
      <xdr:row>219</xdr:row>
      <xdr:rowOff>120015</xdr:rowOff>
    </xdr:to>
    <xdr:pic>
      <xdr:nvPicPr>
        <xdr:cNvPr id="16" name="Picture 14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180975" y="56127650"/>
          <a:ext cx="1200150" cy="8502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136525</xdr:colOff>
      <xdr:row>241</xdr:row>
      <xdr:rowOff>149860</xdr:rowOff>
    </xdr:from>
    <xdr:to>
      <xdr:col>0</xdr:col>
      <xdr:colOff>1424305</xdr:colOff>
      <xdr:row>244</xdr:row>
      <xdr:rowOff>129540</xdr:rowOff>
    </xdr:to>
    <xdr:pic>
      <xdr:nvPicPr>
        <xdr:cNvPr id="17" name="Picture 15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36525" y="62595760"/>
          <a:ext cx="1287780" cy="7416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303"/>
  <sheetViews>
    <sheetView view="pageBreakPreview" zoomScaleNormal="100" zoomScaleSheetLayoutView="100" topLeftCell="A301" workbookViewId="0">
      <selection activeCell="G13" sqref="G13:H13"/>
    </sheetView>
  </sheetViews>
  <sheetFormatPr defaultColWidth="9" defaultRowHeight="14" outlineLevelCol="7"/>
  <cols>
    <col min="1" max="1" width="22.3636363636364" style="1" customWidth="1"/>
    <col min="2" max="2" width="17.9090909090909" style="1" customWidth="1"/>
    <col min="3" max="3" width="12.1818181818182" style="1" customWidth="1"/>
    <col min="4" max="4" width="15.9090909090909" style="2" customWidth="1"/>
    <col min="5" max="5" width="13.5454545454545" style="2" customWidth="1"/>
    <col min="6" max="6" width="15.0909090909091" style="3" customWidth="1"/>
    <col min="7" max="7" width="14.1818181818182" style="1" customWidth="1"/>
    <col min="8" max="8" width="15.6363636363636" style="1" customWidth="1"/>
    <col min="9" max="16384" width="9" style="4"/>
  </cols>
  <sheetData>
    <row r="1" ht="20.25" customHeight="1" spans="1:8">
      <c r="A1" s="5"/>
      <c r="B1" s="5"/>
      <c r="C1" s="5"/>
      <c r="D1" s="6"/>
      <c r="E1" s="6"/>
      <c r="F1" s="7"/>
      <c r="G1" s="5"/>
      <c r="H1" s="5"/>
    </row>
    <row r="2" ht="15.75" customHeight="1" spans="1:8">
      <c r="A2" s="8"/>
      <c r="B2" s="8"/>
      <c r="C2" s="8"/>
      <c r="D2" s="9"/>
      <c r="E2" s="9"/>
      <c r="F2" s="10"/>
      <c r="G2" s="8"/>
      <c r="H2" s="8"/>
    </row>
    <row r="3" ht="15" customHeight="1" spans="1:8">
      <c r="A3" s="11"/>
      <c r="B3" s="11"/>
      <c r="C3" s="11"/>
      <c r="D3" s="12"/>
      <c r="E3" s="12"/>
      <c r="F3" s="13"/>
      <c r="G3" s="11"/>
      <c r="H3" s="11"/>
    </row>
    <row r="4" ht="13.5" customHeight="1" spans="1:8">
      <c r="A4" s="14"/>
      <c r="B4" s="14"/>
      <c r="C4" s="14"/>
      <c r="D4" s="15"/>
      <c r="E4" s="15"/>
      <c r="F4" s="16"/>
      <c r="G4" s="14"/>
      <c r="H4" s="14"/>
    </row>
    <row r="5" ht="13.5" customHeight="1" spans="1:8">
      <c r="A5" s="14"/>
      <c r="B5" s="14"/>
      <c r="C5" s="14"/>
      <c r="D5" s="15"/>
      <c r="E5" s="15"/>
      <c r="F5" s="16"/>
      <c r="G5" s="14"/>
      <c r="H5" s="14"/>
    </row>
    <row r="6" ht="55" customHeight="1" spans="1:8">
      <c r="A6" s="14"/>
      <c r="B6" s="14"/>
      <c r="C6" s="14"/>
      <c r="D6" s="15"/>
      <c r="E6" s="15"/>
      <c r="F6" s="16"/>
      <c r="G6" s="14"/>
      <c r="H6" s="14"/>
    </row>
    <row r="7" ht="30" customHeight="1" spans="1:8">
      <c r="A7" s="17" t="s">
        <v>0</v>
      </c>
      <c r="B7" s="17"/>
      <c r="C7" s="17"/>
      <c r="D7" s="18"/>
      <c r="E7" s="18"/>
      <c r="F7" s="19"/>
      <c r="G7" s="17"/>
      <c r="H7" s="17"/>
    </row>
    <row r="8" ht="30" customHeight="1" spans="1:8">
      <c r="A8" s="20" t="s">
        <v>1</v>
      </c>
      <c r="B8" s="21"/>
      <c r="C8" s="22"/>
      <c r="D8" s="21"/>
      <c r="E8" s="21"/>
      <c r="F8" s="23"/>
      <c r="G8" s="21"/>
      <c r="H8" s="21"/>
    </row>
    <row r="9" ht="25" customHeight="1" spans="1:8">
      <c r="A9" s="24" t="s">
        <v>2</v>
      </c>
      <c r="B9" s="24"/>
      <c r="C9" s="24"/>
      <c r="D9" s="24"/>
      <c r="E9" s="25" t="s">
        <v>3</v>
      </c>
      <c r="F9" s="26"/>
      <c r="G9" s="27"/>
      <c r="H9" s="27"/>
    </row>
    <row r="10" ht="25" customHeight="1" spans="1:8">
      <c r="A10" s="24" t="s">
        <v>4</v>
      </c>
      <c r="B10" s="24"/>
      <c r="C10" s="24"/>
      <c r="D10" s="24"/>
      <c r="E10" s="25" t="s">
        <v>5</v>
      </c>
      <c r="F10" s="26"/>
      <c r="G10" s="28"/>
      <c r="H10" s="28"/>
    </row>
    <row r="11" ht="25" customHeight="1" spans="1:8">
      <c r="A11" s="29" t="s">
        <v>6</v>
      </c>
      <c r="B11" s="29"/>
      <c r="C11" s="29"/>
      <c r="D11" s="29"/>
      <c r="E11" s="25" t="s">
        <v>7</v>
      </c>
      <c r="F11" s="26"/>
      <c r="G11" s="30" t="s">
        <v>8</v>
      </c>
      <c r="H11" s="30"/>
    </row>
    <row r="12" ht="25" customHeight="1" spans="1:8">
      <c r="A12" s="29"/>
      <c r="B12" s="29"/>
      <c r="C12" s="29"/>
      <c r="D12" s="29"/>
      <c r="E12" s="25"/>
      <c r="F12" s="26"/>
      <c r="G12" s="30"/>
      <c r="H12" s="30"/>
    </row>
    <row r="13" ht="25" customHeight="1" spans="1:8">
      <c r="A13" s="29" t="s">
        <v>9</v>
      </c>
      <c r="B13" s="29"/>
      <c r="C13" s="29"/>
      <c r="D13" s="29"/>
      <c r="E13" s="25" t="s">
        <v>10</v>
      </c>
      <c r="F13" s="26"/>
      <c r="G13" s="31"/>
      <c r="H13" s="31"/>
    </row>
    <row r="14" ht="30" customHeight="1" spans="1:8">
      <c r="A14" s="32" t="s">
        <v>11</v>
      </c>
      <c r="B14" s="32"/>
      <c r="C14" s="33"/>
      <c r="D14" s="34"/>
      <c r="E14" s="34"/>
      <c r="F14" s="35"/>
      <c r="G14" s="35"/>
      <c r="H14" s="36"/>
    </row>
    <row r="15" ht="28" customHeight="1" spans="1:8">
      <c r="A15" s="37" t="s">
        <v>12</v>
      </c>
      <c r="B15" s="37"/>
      <c r="C15" s="37"/>
      <c r="D15" s="37"/>
      <c r="E15" s="37"/>
      <c r="F15" s="38"/>
      <c r="G15" s="37"/>
      <c r="H15" s="37"/>
    </row>
    <row r="16" ht="36" customHeight="1" spans="1:8">
      <c r="A16" s="39" t="s">
        <v>7</v>
      </c>
      <c r="B16" s="39" t="s">
        <v>13</v>
      </c>
      <c r="C16" s="39" t="s">
        <v>14</v>
      </c>
      <c r="D16" s="40" t="s">
        <v>15</v>
      </c>
      <c r="E16" s="40" t="s">
        <v>16</v>
      </c>
      <c r="F16" s="41" t="s">
        <v>17</v>
      </c>
      <c r="G16" s="39" t="s">
        <v>18</v>
      </c>
      <c r="H16" s="39"/>
    </row>
    <row r="17" ht="25" customHeight="1" spans="1:8">
      <c r="A17" s="39"/>
      <c r="B17" s="42" t="s">
        <v>19</v>
      </c>
      <c r="C17" s="42" t="s">
        <v>20</v>
      </c>
      <c r="D17" s="43" t="s">
        <v>21</v>
      </c>
      <c r="E17" s="44" t="s">
        <v>22</v>
      </c>
      <c r="F17" s="45" t="s">
        <v>23</v>
      </c>
      <c r="G17" s="42" t="s">
        <v>24</v>
      </c>
      <c r="H17" s="42" t="s">
        <v>25</v>
      </c>
    </row>
    <row r="18" ht="20" customHeight="1" spans="1:8">
      <c r="A18" s="65" t="s">
        <v>26</v>
      </c>
      <c r="B18" s="66">
        <v>20</v>
      </c>
      <c r="C18" s="67">
        <v>72.1</v>
      </c>
      <c r="D18" s="68"/>
      <c r="E18" s="68"/>
      <c r="F18" s="69">
        <f>E18*D18</f>
        <v>0</v>
      </c>
      <c r="G18" s="70">
        <v>0.07</v>
      </c>
      <c r="H18" s="66">
        <v>240</v>
      </c>
    </row>
    <row r="19" ht="20" customHeight="1" spans="1:8">
      <c r="A19" s="65"/>
      <c r="B19" s="66">
        <v>25</v>
      </c>
      <c r="C19" s="67">
        <v>108.4</v>
      </c>
      <c r="D19" s="68"/>
      <c r="E19" s="68"/>
      <c r="F19" s="69">
        <f t="shared" ref="F19:F82" si="0">E19*D19</f>
        <v>0</v>
      </c>
      <c r="G19" s="70">
        <v>0.07</v>
      </c>
      <c r="H19" s="66">
        <v>170</v>
      </c>
    </row>
    <row r="20" ht="20" customHeight="1" spans="1:8">
      <c r="A20" s="65"/>
      <c r="B20" s="66">
        <v>32</v>
      </c>
      <c r="C20" s="67">
        <v>157.74</v>
      </c>
      <c r="D20" s="68"/>
      <c r="E20" s="68"/>
      <c r="F20" s="69">
        <f t="shared" si="0"/>
        <v>0</v>
      </c>
      <c r="G20" s="70">
        <v>0.07</v>
      </c>
      <c r="H20" s="66">
        <v>112</v>
      </c>
    </row>
    <row r="21" ht="20" customHeight="1" spans="1:8">
      <c r="A21" s="65"/>
      <c r="B21" s="66">
        <v>40</v>
      </c>
      <c r="C21" s="67">
        <v>295.06</v>
      </c>
      <c r="D21" s="68"/>
      <c r="E21" s="68"/>
      <c r="F21" s="69">
        <f t="shared" si="0"/>
        <v>0</v>
      </c>
      <c r="G21" s="70">
        <v>0.07</v>
      </c>
      <c r="H21" s="66">
        <v>60</v>
      </c>
    </row>
    <row r="22" ht="20" customHeight="1" spans="1:8">
      <c r="A22" s="65"/>
      <c r="B22" s="66">
        <v>50</v>
      </c>
      <c r="C22" s="67">
        <v>486.7</v>
      </c>
      <c r="D22" s="68"/>
      <c r="E22" s="68"/>
      <c r="F22" s="69">
        <f t="shared" si="0"/>
        <v>0</v>
      </c>
      <c r="G22" s="70">
        <v>0.07</v>
      </c>
      <c r="H22" s="66">
        <v>32</v>
      </c>
    </row>
    <row r="23" ht="20" customHeight="1" spans="1:8">
      <c r="A23" s="65"/>
      <c r="B23" s="66">
        <v>63</v>
      </c>
      <c r="C23" s="67">
        <v>838.88</v>
      </c>
      <c r="D23" s="68"/>
      <c r="E23" s="68"/>
      <c r="F23" s="69">
        <f t="shared" si="0"/>
        <v>0</v>
      </c>
      <c r="G23" s="70">
        <v>0.07</v>
      </c>
      <c r="H23" s="66">
        <v>18</v>
      </c>
    </row>
    <row r="24" ht="20" customHeight="1" spans="1:8">
      <c r="A24" s="65"/>
      <c r="B24" s="66">
        <v>75</v>
      </c>
      <c r="C24" s="47">
        <v>1016.6</v>
      </c>
      <c r="D24" s="68"/>
      <c r="E24" s="68"/>
      <c r="F24" s="69">
        <f t="shared" si="0"/>
        <v>0</v>
      </c>
      <c r="G24" s="70">
        <v>0.07</v>
      </c>
      <c r="H24" s="66">
        <v>12</v>
      </c>
    </row>
    <row r="25" ht="20" customHeight="1" spans="1:8">
      <c r="A25" s="65"/>
      <c r="B25" s="66">
        <v>90</v>
      </c>
      <c r="C25" s="47">
        <v>1397.6</v>
      </c>
      <c r="D25" s="68"/>
      <c r="E25" s="68"/>
      <c r="F25" s="69">
        <f t="shared" si="0"/>
        <v>0</v>
      </c>
      <c r="G25" s="70">
        <v>0.07</v>
      </c>
      <c r="H25" s="66">
        <v>8</v>
      </c>
    </row>
    <row r="26" ht="20" customHeight="1" spans="1:8">
      <c r="A26" s="65"/>
      <c r="B26" s="66">
        <v>110</v>
      </c>
      <c r="C26" s="47">
        <v>2499</v>
      </c>
      <c r="D26" s="68"/>
      <c r="E26" s="68"/>
      <c r="F26" s="69">
        <f t="shared" si="0"/>
        <v>0</v>
      </c>
      <c r="G26" s="70">
        <v>0.07</v>
      </c>
      <c r="H26" s="66">
        <v>4</v>
      </c>
    </row>
    <row r="27" ht="20" customHeight="1" spans="1:8">
      <c r="A27" s="65" t="s">
        <v>27</v>
      </c>
      <c r="B27" s="66" t="s">
        <v>28</v>
      </c>
      <c r="C27" s="67">
        <v>98.35</v>
      </c>
      <c r="D27" s="68"/>
      <c r="E27" s="68"/>
      <c r="F27" s="69">
        <f t="shared" si="0"/>
        <v>0</v>
      </c>
      <c r="G27" s="70">
        <v>0.07</v>
      </c>
      <c r="H27" s="66">
        <v>180</v>
      </c>
    </row>
    <row r="28" ht="20" customHeight="1" spans="1:8">
      <c r="A28" s="65"/>
      <c r="B28" s="66" t="s">
        <v>29</v>
      </c>
      <c r="C28" s="67">
        <v>125.92</v>
      </c>
      <c r="D28" s="68"/>
      <c r="E28" s="68"/>
      <c r="F28" s="69">
        <f t="shared" si="0"/>
        <v>0</v>
      </c>
      <c r="G28" s="70">
        <v>0.07</v>
      </c>
      <c r="H28" s="66">
        <v>120</v>
      </c>
    </row>
    <row r="29" ht="20" customHeight="1" spans="1:8">
      <c r="A29" s="65"/>
      <c r="B29" s="66" t="s">
        <v>30</v>
      </c>
      <c r="C29" s="67">
        <v>141.17</v>
      </c>
      <c r="D29" s="68"/>
      <c r="E29" s="68"/>
      <c r="F29" s="69">
        <f t="shared" si="0"/>
        <v>0</v>
      </c>
      <c r="G29" s="70">
        <v>0.07</v>
      </c>
      <c r="H29" s="66">
        <v>112</v>
      </c>
    </row>
    <row r="30" ht="20" customHeight="1" spans="1:8">
      <c r="A30" s="65"/>
      <c r="B30" s="66" t="s">
        <v>31</v>
      </c>
      <c r="C30" s="67">
        <v>219.33</v>
      </c>
      <c r="D30" s="68"/>
      <c r="E30" s="68"/>
      <c r="F30" s="69">
        <f t="shared" si="0"/>
        <v>0</v>
      </c>
      <c r="G30" s="70">
        <v>0.07</v>
      </c>
      <c r="H30" s="66">
        <v>65</v>
      </c>
    </row>
    <row r="31" ht="20" customHeight="1" spans="1:8">
      <c r="A31" s="65"/>
      <c r="B31" s="66" t="s">
        <v>32</v>
      </c>
      <c r="C31" s="67">
        <v>241.9</v>
      </c>
      <c r="D31" s="68"/>
      <c r="E31" s="68"/>
      <c r="F31" s="69">
        <f t="shared" si="0"/>
        <v>0</v>
      </c>
      <c r="G31" s="70">
        <v>0.07</v>
      </c>
      <c r="H31" s="66">
        <v>64</v>
      </c>
    </row>
    <row r="32" ht="20" customHeight="1" spans="1:8">
      <c r="A32" s="65"/>
      <c r="B32" s="66" t="s">
        <v>33</v>
      </c>
      <c r="C32" s="67"/>
      <c r="D32" s="68"/>
      <c r="E32" s="68"/>
      <c r="F32" s="69">
        <f t="shared" si="0"/>
        <v>0</v>
      </c>
      <c r="G32" s="70">
        <v>0.07</v>
      </c>
      <c r="H32" s="70">
        <v>48</v>
      </c>
    </row>
    <row r="33" ht="20" customHeight="1" spans="1:8">
      <c r="A33" s="65"/>
      <c r="B33" s="66" t="s">
        <v>34</v>
      </c>
      <c r="C33" s="67">
        <v>347.85</v>
      </c>
      <c r="D33" s="68"/>
      <c r="E33" s="68"/>
      <c r="F33" s="69">
        <f t="shared" si="0"/>
        <v>0</v>
      </c>
      <c r="G33" s="70">
        <v>0.07</v>
      </c>
      <c r="H33" s="66">
        <v>48</v>
      </c>
    </row>
    <row r="34" ht="20" customHeight="1" spans="1:8">
      <c r="A34" s="65"/>
      <c r="B34" s="66" t="s">
        <v>35</v>
      </c>
      <c r="C34" s="67">
        <v>372.22</v>
      </c>
      <c r="D34" s="68"/>
      <c r="E34" s="68"/>
      <c r="F34" s="69">
        <f t="shared" si="0"/>
        <v>0</v>
      </c>
      <c r="G34" s="70">
        <v>0.07</v>
      </c>
      <c r="H34" s="66">
        <v>48</v>
      </c>
    </row>
    <row r="35" ht="20" customHeight="1" spans="1:8">
      <c r="A35" s="65"/>
      <c r="B35" s="66" t="s">
        <v>36</v>
      </c>
      <c r="C35" s="67">
        <v>414.38</v>
      </c>
      <c r="D35" s="68"/>
      <c r="E35" s="68"/>
      <c r="F35" s="69">
        <f t="shared" si="0"/>
        <v>0</v>
      </c>
      <c r="G35" s="70">
        <v>0.07</v>
      </c>
      <c r="H35" s="66">
        <v>36</v>
      </c>
    </row>
    <row r="36" ht="20" customHeight="1" spans="1:8">
      <c r="A36" s="65"/>
      <c r="B36" s="66" t="s">
        <v>37</v>
      </c>
      <c r="C36" s="67">
        <v>553.74</v>
      </c>
      <c r="D36" s="68"/>
      <c r="E36" s="68"/>
      <c r="F36" s="69">
        <f t="shared" si="0"/>
        <v>0</v>
      </c>
      <c r="G36" s="70">
        <v>0.07</v>
      </c>
      <c r="H36" s="66">
        <v>30</v>
      </c>
    </row>
    <row r="37" ht="20" customHeight="1" spans="1:8">
      <c r="A37" s="65"/>
      <c r="B37" s="66" t="s">
        <v>38</v>
      </c>
      <c r="C37" s="67">
        <v>562.31</v>
      </c>
      <c r="D37" s="68"/>
      <c r="E37" s="68"/>
      <c r="F37" s="69">
        <f t="shared" si="0"/>
        <v>0</v>
      </c>
      <c r="G37" s="70">
        <v>0.07</v>
      </c>
      <c r="H37" s="66">
        <v>30</v>
      </c>
    </row>
    <row r="38" ht="20" customHeight="1" spans="1:8">
      <c r="A38" s="65"/>
      <c r="B38" s="66" t="s">
        <v>39</v>
      </c>
      <c r="C38" s="67">
        <v>627.47</v>
      </c>
      <c r="D38" s="68"/>
      <c r="E38" s="68"/>
      <c r="F38" s="69">
        <f t="shared" si="0"/>
        <v>0</v>
      </c>
      <c r="G38" s="70">
        <v>0.07</v>
      </c>
      <c r="H38" s="66">
        <v>25</v>
      </c>
    </row>
    <row r="39" ht="20" customHeight="1" spans="1:8">
      <c r="A39" s="65"/>
      <c r="B39" s="66" t="s">
        <v>40</v>
      </c>
      <c r="C39" s="67">
        <v>710.79</v>
      </c>
      <c r="D39" s="68"/>
      <c r="E39" s="68"/>
      <c r="F39" s="69">
        <f t="shared" si="0"/>
        <v>0</v>
      </c>
      <c r="G39" s="70">
        <v>0.07</v>
      </c>
      <c r="H39" s="66">
        <v>24</v>
      </c>
    </row>
    <row r="40" ht="20" customHeight="1" spans="1:8">
      <c r="A40" s="65"/>
      <c r="B40" s="66" t="s">
        <v>41</v>
      </c>
      <c r="C40" s="47">
        <v>678.5</v>
      </c>
      <c r="D40" s="68"/>
      <c r="E40" s="68"/>
      <c r="F40" s="69">
        <f t="shared" si="0"/>
        <v>0</v>
      </c>
      <c r="G40" s="70">
        <v>0.07</v>
      </c>
      <c r="H40" s="66">
        <v>16</v>
      </c>
    </row>
    <row r="41" ht="20" customHeight="1" spans="1:8">
      <c r="A41" s="65"/>
      <c r="B41" s="66" t="s">
        <v>42</v>
      </c>
      <c r="C41" s="47">
        <v>761.45</v>
      </c>
      <c r="D41" s="68"/>
      <c r="E41" s="68"/>
      <c r="F41" s="69">
        <f t="shared" si="0"/>
        <v>0</v>
      </c>
      <c r="G41" s="70">
        <v>0.07</v>
      </c>
      <c r="H41" s="66">
        <v>14</v>
      </c>
    </row>
    <row r="42" ht="20" customHeight="1" spans="1:8">
      <c r="A42" s="65"/>
      <c r="B42" s="47" t="s">
        <v>43</v>
      </c>
      <c r="C42" s="47">
        <v>787.2</v>
      </c>
      <c r="D42" s="68"/>
      <c r="E42" s="68"/>
      <c r="F42" s="69">
        <f t="shared" si="0"/>
        <v>0</v>
      </c>
      <c r="G42" s="70">
        <v>0.07</v>
      </c>
      <c r="H42" s="66"/>
    </row>
    <row r="43" ht="20" customHeight="1" spans="1:8">
      <c r="A43" s="65"/>
      <c r="B43" s="66" t="s">
        <v>44</v>
      </c>
      <c r="C43" s="47">
        <v>875.1</v>
      </c>
      <c r="D43" s="68"/>
      <c r="E43" s="68"/>
      <c r="F43" s="69">
        <f t="shared" si="0"/>
        <v>0</v>
      </c>
      <c r="G43" s="70">
        <v>0.07</v>
      </c>
      <c r="H43" s="66">
        <v>9</v>
      </c>
    </row>
    <row r="44" ht="20" customHeight="1" spans="1:8">
      <c r="A44" s="65"/>
      <c r="B44" s="66" t="s">
        <v>45</v>
      </c>
      <c r="C44" s="47">
        <v>957.05</v>
      </c>
      <c r="D44" s="68"/>
      <c r="E44" s="68"/>
      <c r="F44" s="69">
        <f t="shared" si="0"/>
        <v>0</v>
      </c>
      <c r="G44" s="70">
        <v>0.07</v>
      </c>
      <c r="H44" s="66">
        <v>9</v>
      </c>
    </row>
    <row r="45" ht="20" customHeight="1" spans="1:8">
      <c r="A45" s="65"/>
      <c r="B45" s="66" t="s">
        <v>46</v>
      </c>
      <c r="C45" s="47">
        <v>1172.6</v>
      </c>
      <c r="D45" s="68"/>
      <c r="E45" s="68"/>
      <c r="F45" s="69">
        <f t="shared" si="0"/>
        <v>0</v>
      </c>
      <c r="G45" s="70">
        <v>0.07</v>
      </c>
      <c r="H45" s="66">
        <v>9</v>
      </c>
    </row>
    <row r="46" ht="20" customHeight="1" spans="1:8">
      <c r="A46" s="65"/>
      <c r="B46" s="47" t="s">
        <v>47</v>
      </c>
      <c r="C46" s="47">
        <v>1338.9</v>
      </c>
      <c r="D46" s="68"/>
      <c r="E46" s="68"/>
      <c r="F46" s="69">
        <f t="shared" si="0"/>
        <v>0</v>
      </c>
      <c r="G46" s="70">
        <v>0.07</v>
      </c>
      <c r="H46" s="66"/>
    </row>
    <row r="47" ht="20" customHeight="1" spans="1:8">
      <c r="A47" s="65"/>
      <c r="B47" s="66" t="s">
        <v>48</v>
      </c>
      <c r="C47" s="47">
        <v>1419.8</v>
      </c>
      <c r="D47" s="68"/>
      <c r="E47" s="68"/>
      <c r="F47" s="69">
        <f t="shared" si="0"/>
        <v>0</v>
      </c>
      <c r="G47" s="70">
        <v>0.07</v>
      </c>
      <c r="H47" s="66">
        <v>5</v>
      </c>
    </row>
    <row r="48" ht="20" customHeight="1" spans="1:8">
      <c r="A48" s="65"/>
      <c r="B48" s="66" t="s">
        <v>49</v>
      </c>
      <c r="C48" s="47">
        <v>1507.55</v>
      </c>
      <c r="D48" s="68"/>
      <c r="E48" s="68"/>
      <c r="F48" s="69">
        <f t="shared" si="0"/>
        <v>0</v>
      </c>
      <c r="G48" s="70">
        <v>0.07</v>
      </c>
      <c r="H48" s="66">
        <v>5</v>
      </c>
    </row>
    <row r="49" ht="20" customHeight="1" spans="1:8">
      <c r="A49" s="65"/>
      <c r="B49" s="66" t="s">
        <v>50</v>
      </c>
      <c r="C49" s="47">
        <v>1724.3</v>
      </c>
      <c r="D49" s="68"/>
      <c r="E49" s="68"/>
      <c r="F49" s="69">
        <f t="shared" si="0"/>
        <v>0</v>
      </c>
      <c r="G49" s="70">
        <v>0.07</v>
      </c>
      <c r="H49" s="66">
        <v>4</v>
      </c>
    </row>
    <row r="50" ht="20" customHeight="1" spans="1:8">
      <c r="A50" s="65"/>
      <c r="B50" s="66" t="s">
        <v>51</v>
      </c>
      <c r="C50" s="47">
        <v>1873.9</v>
      </c>
      <c r="D50" s="68"/>
      <c r="E50" s="68"/>
      <c r="F50" s="69">
        <f t="shared" si="0"/>
        <v>0</v>
      </c>
      <c r="G50" s="70">
        <v>0.07</v>
      </c>
      <c r="H50" s="66">
        <v>4</v>
      </c>
    </row>
    <row r="51" ht="20" customHeight="1" spans="1:8">
      <c r="A51" s="65" t="s">
        <v>52</v>
      </c>
      <c r="B51" s="66" t="s">
        <v>53</v>
      </c>
      <c r="C51" s="67">
        <v>44.3</v>
      </c>
      <c r="D51" s="68"/>
      <c r="E51" s="68"/>
      <c r="F51" s="69">
        <f t="shared" si="0"/>
        <v>0</v>
      </c>
      <c r="G51" s="70">
        <v>0.07</v>
      </c>
      <c r="H51" s="66">
        <v>420</v>
      </c>
    </row>
    <row r="52" ht="20" customHeight="1" spans="1:8">
      <c r="A52" s="65"/>
      <c r="B52" s="66" t="s">
        <v>54</v>
      </c>
      <c r="C52" s="67">
        <v>45.3</v>
      </c>
      <c r="D52" s="68"/>
      <c r="E52" s="68"/>
      <c r="F52" s="69">
        <f t="shared" si="0"/>
        <v>0</v>
      </c>
      <c r="G52" s="70">
        <v>0.07</v>
      </c>
      <c r="H52" s="66">
        <v>400</v>
      </c>
    </row>
    <row r="53" ht="20" customHeight="1" spans="1:8">
      <c r="A53" s="65"/>
      <c r="B53" s="66" t="s">
        <v>55</v>
      </c>
      <c r="C53" s="67">
        <v>51.3</v>
      </c>
      <c r="D53" s="68"/>
      <c r="E53" s="68"/>
      <c r="F53" s="69">
        <f t="shared" si="0"/>
        <v>0</v>
      </c>
      <c r="G53" s="70">
        <v>0.07</v>
      </c>
      <c r="H53" s="66">
        <v>360</v>
      </c>
    </row>
    <row r="54" ht="20" customHeight="1" spans="1:8">
      <c r="A54" s="65"/>
      <c r="B54" s="66" t="s">
        <v>56</v>
      </c>
      <c r="C54" s="67">
        <v>63.9</v>
      </c>
      <c r="D54" s="68"/>
      <c r="E54" s="68"/>
      <c r="F54" s="69">
        <f t="shared" si="0"/>
        <v>0</v>
      </c>
      <c r="G54" s="70">
        <v>0.07</v>
      </c>
      <c r="H54" s="66">
        <v>240</v>
      </c>
    </row>
    <row r="55" ht="20" customHeight="1" spans="1:8">
      <c r="A55" s="65"/>
      <c r="B55" s="66" t="s">
        <v>57</v>
      </c>
      <c r="C55" s="67">
        <v>65.3</v>
      </c>
      <c r="D55" s="68"/>
      <c r="E55" s="68"/>
      <c r="F55" s="69">
        <f t="shared" si="0"/>
        <v>0</v>
      </c>
      <c r="G55" s="70">
        <v>0.07</v>
      </c>
      <c r="H55" s="66">
        <v>240</v>
      </c>
    </row>
    <row r="56" ht="20" customHeight="1" spans="1:8">
      <c r="A56" s="65"/>
      <c r="B56" s="66" t="s">
        <v>58</v>
      </c>
      <c r="C56" s="67">
        <v>75.8</v>
      </c>
      <c r="D56" s="68"/>
      <c r="E56" s="68"/>
      <c r="F56" s="69">
        <f t="shared" si="0"/>
        <v>0</v>
      </c>
      <c r="G56" s="70">
        <v>0.07</v>
      </c>
      <c r="H56" s="66">
        <v>220</v>
      </c>
    </row>
    <row r="57" ht="20" customHeight="1" spans="1:8">
      <c r="A57" s="65"/>
      <c r="B57" s="66" t="s">
        <v>59</v>
      </c>
      <c r="C57" s="67">
        <v>93.6</v>
      </c>
      <c r="D57" s="68"/>
      <c r="E57" s="68"/>
      <c r="F57" s="69">
        <f t="shared" si="0"/>
        <v>0</v>
      </c>
      <c r="G57" s="70">
        <v>0.07</v>
      </c>
      <c r="H57" s="66">
        <v>160</v>
      </c>
    </row>
    <row r="58" ht="20" customHeight="1" spans="1:8">
      <c r="A58" s="65"/>
      <c r="B58" s="66" t="s">
        <v>60</v>
      </c>
      <c r="C58" s="67">
        <v>95.6</v>
      </c>
      <c r="D58" s="68"/>
      <c r="E58" s="68"/>
      <c r="F58" s="69">
        <f t="shared" si="0"/>
        <v>0</v>
      </c>
      <c r="G58" s="70">
        <v>0.07</v>
      </c>
      <c r="H58" s="66">
        <v>160</v>
      </c>
    </row>
    <row r="59" ht="20" customHeight="1" spans="1:8">
      <c r="A59" s="65"/>
      <c r="B59" s="66" t="s">
        <v>61</v>
      </c>
      <c r="C59" s="67">
        <v>100.1</v>
      </c>
      <c r="D59" s="68"/>
      <c r="E59" s="68"/>
      <c r="F59" s="69">
        <f t="shared" si="0"/>
        <v>0</v>
      </c>
      <c r="G59" s="70">
        <v>0.07</v>
      </c>
      <c r="H59" s="66">
        <v>160</v>
      </c>
    </row>
    <row r="60" ht="20" customHeight="1" spans="1:8">
      <c r="A60" s="65"/>
      <c r="B60" s="66" t="s">
        <v>62</v>
      </c>
      <c r="C60" s="70" t="s">
        <v>63</v>
      </c>
      <c r="D60" s="68"/>
      <c r="E60" s="68"/>
      <c r="F60" s="69">
        <f t="shared" si="0"/>
        <v>0</v>
      </c>
      <c r="G60" s="70">
        <v>0.07</v>
      </c>
      <c r="H60" s="70" t="s">
        <v>63</v>
      </c>
    </row>
    <row r="61" ht="20" customHeight="1" spans="1:8">
      <c r="A61" s="65"/>
      <c r="B61" s="66" t="s">
        <v>64</v>
      </c>
      <c r="C61" s="67">
        <v>171.65</v>
      </c>
      <c r="D61" s="68"/>
      <c r="E61" s="68"/>
      <c r="F61" s="69">
        <f t="shared" si="0"/>
        <v>0</v>
      </c>
      <c r="G61" s="70">
        <v>0.07</v>
      </c>
      <c r="H61" s="66">
        <v>96</v>
      </c>
    </row>
    <row r="62" ht="20" customHeight="1" spans="1:8">
      <c r="A62" s="65"/>
      <c r="B62" s="66" t="s">
        <v>65</v>
      </c>
      <c r="C62" s="67">
        <v>172.15</v>
      </c>
      <c r="D62" s="68"/>
      <c r="E62" s="68"/>
      <c r="F62" s="69">
        <f t="shared" si="0"/>
        <v>0</v>
      </c>
      <c r="G62" s="70">
        <v>0.07</v>
      </c>
      <c r="H62" s="66">
        <v>90</v>
      </c>
    </row>
    <row r="63" ht="20" customHeight="1" spans="1:8">
      <c r="A63" s="65"/>
      <c r="B63" s="66" t="s">
        <v>66</v>
      </c>
      <c r="C63" s="67">
        <v>184.15</v>
      </c>
      <c r="D63" s="68"/>
      <c r="E63" s="68"/>
      <c r="F63" s="69">
        <f t="shared" si="0"/>
        <v>0</v>
      </c>
      <c r="G63" s="70">
        <v>0.07</v>
      </c>
      <c r="H63" s="66">
        <v>90</v>
      </c>
    </row>
    <row r="64" ht="20" customHeight="1" spans="1:8">
      <c r="A64" s="65"/>
      <c r="B64" s="66" t="s">
        <v>67</v>
      </c>
      <c r="C64" s="67">
        <v>279</v>
      </c>
      <c r="D64" s="68"/>
      <c r="E64" s="68"/>
      <c r="F64" s="69">
        <f t="shared" si="0"/>
        <v>0</v>
      </c>
      <c r="G64" s="70">
        <v>0.07</v>
      </c>
      <c r="H64" s="66">
        <v>60</v>
      </c>
    </row>
    <row r="65" ht="20" customHeight="1" spans="1:8">
      <c r="A65" s="65"/>
      <c r="B65" s="66" t="s">
        <v>68</v>
      </c>
      <c r="C65" s="67">
        <v>286</v>
      </c>
      <c r="D65" s="68"/>
      <c r="E65" s="68"/>
      <c r="F65" s="69">
        <f t="shared" si="0"/>
        <v>0</v>
      </c>
      <c r="G65" s="70">
        <v>0.07</v>
      </c>
      <c r="H65" s="66">
        <v>60</v>
      </c>
    </row>
    <row r="66" ht="20" customHeight="1" spans="1:8">
      <c r="A66" s="65"/>
      <c r="B66" s="66" t="s">
        <v>69</v>
      </c>
      <c r="C66" s="67">
        <v>295</v>
      </c>
      <c r="D66" s="68"/>
      <c r="E66" s="68"/>
      <c r="F66" s="69">
        <f t="shared" si="0"/>
        <v>0</v>
      </c>
      <c r="G66" s="70">
        <v>0.07</v>
      </c>
      <c r="H66" s="66">
        <v>52</v>
      </c>
    </row>
    <row r="67" ht="20" customHeight="1" spans="1:8">
      <c r="A67" s="65"/>
      <c r="B67" s="66" t="s">
        <v>70</v>
      </c>
      <c r="C67" s="67">
        <v>464.75</v>
      </c>
      <c r="D67" s="68"/>
      <c r="E67" s="68"/>
      <c r="F67" s="69">
        <f t="shared" si="0"/>
        <v>0</v>
      </c>
      <c r="G67" s="70">
        <v>0.07</v>
      </c>
      <c r="H67" s="66">
        <v>30</v>
      </c>
    </row>
    <row r="68" ht="20" customHeight="1" spans="1:8">
      <c r="A68" s="65"/>
      <c r="B68" s="66" t="s">
        <v>71</v>
      </c>
      <c r="C68" s="67">
        <v>483.75</v>
      </c>
      <c r="D68" s="68"/>
      <c r="E68" s="68"/>
      <c r="F68" s="69">
        <f t="shared" si="0"/>
        <v>0</v>
      </c>
      <c r="G68" s="70">
        <v>0.07</v>
      </c>
      <c r="H68" s="66">
        <v>28</v>
      </c>
    </row>
    <row r="69" ht="20" customHeight="1" spans="1:8">
      <c r="A69" s="65"/>
      <c r="B69" s="66" t="s">
        <v>72</v>
      </c>
      <c r="C69" s="67">
        <v>501.75</v>
      </c>
      <c r="D69" s="68"/>
      <c r="E69" s="68"/>
      <c r="F69" s="69">
        <f t="shared" si="0"/>
        <v>0</v>
      </c>
      <c r="G69" s="70">
        <v>0.07</v>
      </c>
      <c r="H69" s="66">
        <v>28</v>
      </c>
    </row>
    <row r="70" ht="20" customHeight="1" spans="1:8">
      <c r="A70" s="65"/>
      <c r="B70" s="66" t="s">
        <v>73</v>
      </c>
      <c r="C70" s="47">
        <v>592.3</v>
      </c>
      <c r="D70" s="68"/>
      <c r="E70" s="68"/>
      <c r="F70" s="69">
        <f t="shared" si="0"/>
        <v>0</v>
      </c>
      <c r="G70" s="70">
        <v>0.07</v>
      </c>
      <c r="H70" s="66">
        <v>24</v>
      </c>
    </row>
    <row r="71" ht="20" customHeight="1" spans="1:8">
      <c r="A71" s="65"/>
      <c r="B71" s="66" t="s">
        <v>74</v>
      </c>
      <c r="C71" s="47">
        <v>601.3</v>
      </c>
      <c r="D71" s="68"/>
      <c r="E71" s="68"/>
      <c r="F71" s="69">
        <f t="shared" si="0"/>
        <v>0</v>
      </c>
      <c r="G71" s="70">
        <v>0.07</v>
      </c>
      <c r="H71" s="66">
        <v>24</v>
      </c>
    </row>
    <row r="72" ht="20" customHeight="1" spans="1:8">
      <c r="A72" s="65"/>
      <c r="B72" s="66" t="s">
        <v>75</v>
      </c>
      <c r="C72" s="47">
        <v>657.3</v>
      </c>
      <c r="D72" s="68"/>
      <c r="E72" s="68"/>
      <c r="F72" s="69">
        <f t="shared" si="0"/>
        <v>0</v>
      </c>
      <c r="G72" s="70">
        <v>0.07</v>
      </c>
      <c r="H72" s="66">
        <v>24</v>
      </c>
    </row>
    <row r="73" ht="20" customHeight="1" spans="1:8">
      <c r="A73" s="65"/>
      <c r="B73" s="66" t="s">
        <v>76</v>
      </c>
      <c r="C73" s="47">
        <v>810.3</v>
      </c>
      <c r="D73" s="68"/>
      <c r="E73" s="68"/>
      <c r="F73" s="69">
        <f t="shared" si="0"/>
        <v>0</v>
      </c>
      <c r="G73" s="70">
        <v>0.07</v>
      </c>
      <c r="H73" s="66">
        <v>12</v>
      </c>
    </row>
    <row r="74" ht="20" customHeight="1" spans="1:8">
      <c r="A74" s="65"/>
      <c r="B74" s="66" t="s">
        <v>77</v>
      </c>
      <c r="C74" s="47">
        <v>852.3</v>
      </c>
      <c r="D74" s="68"/>
      <c r="E74" s="68"/>
      <c r="F74" s="69">
        <f t="shared" si="0"/>
        <v>0</v>
      </c>
      <c r="G74" s="70">
        <v>0.07</v>
      </c>
      <c r="H74" s="66">
        <v>12</v>
      </c>
    </row>
    <row r="75" ht="20" customHeight="1" spans="1:8">
      <c r="A75" s="65"/>
      <c r="B75" s="55" t="s">
        <v>78</v>
      </c>
      <c r="C75" s="47">
        <v>915.3</v>
      </c>
      <c r="D75" s="68"/>
      <c r="E75" s="68"/>
      <c r="F75" s="69">
        <f t="shared" si="0"/>
        <v>0</v>
      </c>
      <c r="G75" s="70">
        <v>0.07</v>
      </c>
      <c r="H75" s="66">
        <v>12</v>
      </c>
    </row>
    <row r="76" ht="20" customHeight="1" spans="1:8">
      <c r="A76" s="65"/>
      <c r="B76" s="66" t="s">
        <v>79</v>
      </c>
      <c r="C76" s="47">
        <v>1423</v>
      </c>
      <c r="D76" s="68"/>
      <c r="E76" s="68"/>
      <c r="F76" s="69">
        <f t="shared" si="0"/>
        <v>0</v>
      </c>
      <c r="G76" s="70">
        <v>0.07</v>
      </c>
      <c r="H76" s="66">
        <v>8</v>
      </c>
    </row>
    <row r="77" ht="20" customHeight="1" spans="1:8">
      <c r="A77" s="65"/>
      <c r="B77" s="66" t="s">
        <v>80</v>
      </c>
      <c r="C77" s="47">
        <v>1424</v>
      </c>
      <c r="D77" s="68"/>
      <c r="E77" s="68"/>
      <c r="F77" s="69">
        <f t="shared" si="0"/>
        <v>0</v>
      </c>
      <c r="G77" s="70">
        <v>0.07</v>
      </c>
      <c r="H77" s="66">
        <v>8</v>
      </c>
    </row>
    <row r="78" ht="20" customHeight="1" spans="1:8">
      <c r="A78" s="65" t="s">
        <v>81</v>
      </c>
      <c r="B78" s="66" t="s">
        <v>53</v>
      </c>
      <c r="C78" s="67">
        <v>42.05</v>
      </c>
      <c r="D78" s="68"/>
      <c r="E78" s="68"/>
      <c r="F78" s="69">
        <f t="shared" si="0"/>
        <v>0</v>
      </c>
      <c r="G78" s="70">
        <v>0.07</v>
      </c>
      <c r="H78" s="66">
        <v>420</v>
      </c>
    </row>
    <row r="79" ht="20" customHeight="1" spans="1:8">
      <c r="A79" s="65"/>
      <c r="B79" s="66" t="s">
        <v>54</v>
      </c>
      <c r="C79" s="67">
        <v>46.55</v>
      </c>
      <c r="D79" s="68"/>
      <c r="E79" s="68"/>
      <c r="F79" s="69">
        <f t="shared" si="0"/>
        <v>0</v>
      </c>
      <c r="G79" s="70">
        <v>0.07</v>
      </c>
      <c r="H79" s="66">
        <v>420</v>
      </c>
    </row>
    <row r="80" ht="20" customHeight="1" spans="1:8">
      <c r="A80" s="65"/>
      <c r="B80" s="66" t="s">
        <v>55</v>
      </c>
      <c r="C80" s="67">
        <v>49.05</v>
      </c>
      <c r="D80" s="68"/>
      <c r="E80" s="68"/>
      <c r="F80" s="69">
        <f t="shared" si="0"/>
        <v>0</v>
      </c>
      <c r="G80" s="70">
        <v>0.07</v>
      </c>
      <c r="H80" s="66">
        <v>390</v>
      </c>
    </row>
    <row r="81" ht="20" customHeight="1" spans="1:8">
      <c r="A81" s="65"/>
      <c r="B81" s="66" t="s">
        <v>56</v>
      </c>
      <c r="C81" s="67">
        <v>65.3</v>
      </c>
      <c r="D81" s="68"/>
      <c r="E81" s="68"/>
      <c r="F81" s="69">
        <f t="shared" si="0"/>
        <v>0</v>
      </c>
      <c r="G81" s="70">
        <v>0.07</v>
      </c>
      <c r="H81" s="66">
        <v>240</v>
      </c>
    </row>
    <row r="82" ht="20" customHeight="1" spans="1:8">
      <c r="A82" s="65"/>
      <c r="B82" s="66" t="s">
        <v>57</v>
      </c>
      <c r="C82" s="67">
        <v>66.3</v>
      </c>
      <c r="D82" s="68"/>
      <c r="E82" s="68"/>
      <c r="F82" s="69">
        <f t="shared" si="0"/>
        <v>0</v>
      </c>
      <c r="G82" s="70">
        <v>0.07</v>
      </c>
      <c r="H82" s="66">
        <v>240</v>
      </c>
    </row>
    <row r="83" ht="20" customHeight="1" spans="1:8">
      <c r="A83" s="65"/>
      <c r="B83" s="66" t="s">
        <v>58</v>
      </c>
      <c r="C83" s="67">
        <v>67.7</v>
      </c>
      <c r="D83" s="68"/>
      <c r="E83" s="68"/>
      <c r="F83" s="69">
        <f t="shared" ref="F83:F146" si="1">E83*D83</f>
        <v>0</v>
      </c>
      <c r="G83" s="70">
        <v>0.07</v>
      </c>
      <c r="H83" s="66">
        <v>240</v>
      </c>
    </row>
    <row r="84" ht="20" customHeight="1" spans="1:8">
      <c r="A84" s="65"/>
      <c r="B84" s="66" t="s">
        <v>59</v>
      </c>
      <c r="C84" s="67">
        <v>94.17</v>
      </c>
      <c r="D84" s="68"/>
      <c r="E84" s="68"/>
      <c r="F84" s="69">
        <f t="shared" si="1"/>
        <v>0</v>
      </c>
      <c r="G84" s="70">
        <v>0.07</v>
      </c>
      <c r="H84" s="66">
        <v>180</v>
      </c>
    </row>
    <row r="85" ht="20" customHeight="1" spans="1:8">
      <c r="A85" s="65"/>
      <c r="B85" s="66" t="s">
        <v>60</v>
      </c>
      <c r="C85" s="67">
        <v>95.87</v>
      </c>
      <c r="D85" s="68"/>
      <c r="E85" s="68"/>
      <c r="F85" s="69">
        <f t="shared" si="1"/>
        <v>0</v>
      </c>
      <c r="G85" s="70">
        <v>0.07</v>
      </c>
      <c r="H85" s="66">
        <v>160</v>
      </c>
    </row>
    <row r="86" ht="20" customHeight="1" spans="1:8">
      <c r="A86" s="65"/>
      <c r="B86" s="66" t="s">
        <v>61</v>
      </c>
      <c r="C86" s="67">
        <v>97.87</v>
      </c>
      <c r="D86" s="68"/>
      <c r="E86" s="68"/>
      <c r="F86" s="69">
        <f t="shared" si="1"/>
        <v>0</v>
      </c>
      <c r="G86" s="70">
        <v>0.07</v>
      </c>
      <c r="H86" s="66">
        <v>160</v>
      </c>
    </row>
    <row r="87" ht="20" customHeight="1" spans="1:8">
      <c r="A87" s="65"/>
      <c r="B87" s="66" t="s">
        <v>82</v>
      </c>
      <c r="C87" s="67">
        <v>101.37</v>
      </c>
      <c r="D87" s="68"/>
      <c r="E87" s="68"/>
      <c r="F87" s="69">
        <f t="shared" si="1"/>
        <v>0</v>
      </c>
      <c r="G87" s="70">
        <v>0.07</v>
      </c>
      <c r="H87" s="66">
        <v>140</v>
      </c>
    </row>
    <row r="88" ht="20" customHeight="1" spans="1:8">
      <c r="A88" s="65"/>
      <c r="B88" s="66" t="s">
        <v>64</v>
      </c>
      <c r="C88" s="67">
        <v>172.03</v>
      </c>
      <c r="D88" s="68"/>
      <c r="E88" s="68"/>
      <c r="F88" s="69">
        <f t="shared" si="1"/>
        <v>0</v>
      </c>
      <c r="G88" s="70">
        <v>0.07</v>
      </c>
      <c r="H88" s="66">
        <v>90</v>
      </c>
    </row>
    <row r="89" ht="20" customHeight="1" spans="1:8">
      <c r="A89" s="65"/>
      <c r="B89" s="66" t="s">
        <v>65</v>
      </c>
      <c r="C89" s="67">
        <v>175.53</v>
      </c>
      <c r="D89" s="68"/>
      <c r="E89" s="68"/>
      <c r="F89" s="69">
        <f t="shared" si="1"/>
        <v>0</v>
      </c>
      <c r="G89" s="70">
        <v>0.07</v>
      </c>
      <c r="H89" s="66">
        <v>90</v>
      </c>
    </row>
    <row r="90" ht="20" customHeight="1" spans="1:8">
      <c r="A90" s="65"/>
      <c r="B90" s="66" t="s">
        <v>83</v>
      </c>
      <c r="C90" s="67">
        <v>187.73</v>
      </c>
      <c r="D90" s="68"/>
      <c r="E90" s="68"/>
      <c r="F90" s="69">
        <f t="shared" si="1"/>
        <v>0</v>
      </c>
      <c r="G90" s="70">
        <v>0.07</v>
      </c>
      <c r="H90" s="66">
        <v>90</v>
      </c>
    </row>
    <row r="91" ht="20" customHeight="1" spans="1:8">
      <c r="A91" s="65"/>
      <c r="B91" s="66" t="s">
        <v>84</v>
      </c>
      <c r="C91" s="67"/>
      <c r="D91" s="68"/>
      <c r="E91" s="68"/>
      <c r="F91" s="69">
        <f t="shared" si="1"/>
        <v>0</v>
      </c>
      <c r="G91" s="70">
        <v>0.07</v>
      </c>
      <c r="H91" s="66">
        <v>60</v>
      </c>
    </row>
    <row r="92" ht="20" customHeight="1" spans="1:8">
      <c r="A92" s="65"/>
      <c r="B92" s="66" t="s">
        <v>67</v>
      </c>
      <c r="C92" s="67">
        <v>289.35</v>
      </c>
      <c r="D92" s="68"/>
      <c r="E92" s="68"/>
      <c r="F92" s="69">
        <f t="shared" si="1"/>
        <v>0</v>
      </c>
      <c r="G92" s="70">
        <v>0.07</v>
      </c>
      <c r="H92" s="66">
        <v>60</v>
      </c>
    </row>
    <row r="93" ht="20" customHeight="1" spans="1:8">
      <c r="A93" s="65"/>
      <c r="B93" s="66" t="s">
        <v>68</v>
      </c>
      <c r="C93" s="67">
        <v>295.35</v>
      </c>
      <c r="D93" s="68"/>
      <c r="E93" s="68"/>
      <c r="F93" s="69">
        <f t="shared" si="1"/>
        <v>0</v>
      </c>
      <c r="G93" s="70">
        <v>0.07</v>
      </c>
      <c r="H93" s="66">
        <v>60</v>
      </c>
    </row>
    <row r="94" ht="20" customHeight="1" spans="1:8">
      <c r="A94" s="65"/>
      <c r="B94" s="66" t="s">
        <v>69</v>
      </c>
      <c r="C94" s="67">
        <v>317.05</v>
      </c>
      <c r="D94" s="68"/>
      <c r="E94" s="68"/>
      <c r="F94" s="69">
        <f t="shared" si="1"/>
        <v>0</v>
      </c>
      <c r="G94" s="70">
        <v>0.07</v>
      </c>
      <c r="H94" s="66">
        <v>52</v>
      </c>
    </row>
    <row r="95" ht="20" customHeight="1" spans="1:8">
      <c r="A95" s="65"/>
      <c r="B95" s="66" t="s">
        <v>70</v>
      </c>
      <c r="C95" s="67">
        <v>505.04</v>
      </c>
      <c r="D95" s="68"/>
      <c r="E95" s="68"/>
      <c r="F95" s="69">
        <f t="shared" si="1"/>
        <v>0</v>
      </c>
      <c r="G95" s="70">
        <v>0.07</v>
      </c>
      <c r="H95" s="66">
        <v>32</v>
      </c>
    </row>
    <row r="96" ht="20" customHeight="1" spans="1:8">
      <c r="A96" s="65"/>
      <c r="B96" s="66" t="s">
        <v>71</v>
      </c>
      <c r="C96" s="67">
        <v>509.14</v>
      </c>
      <c r="D96" s="68"/>
      <c r="E96" s="68"/>
      <c r="F96" s="69">
        <f t="shared" si="1"/>
        <v>0</v>
      </c>
      <c r="G96" s="70">
        <v>0.07</v>
      </c>
      <c r="H96" s="66">
        <v>32</v>
      </c>
    </row>
    <row r="97" ht="20" customHeight="1" spans="1:8">
      <c r="A97" s="65"/>
      <c r="B97" s="66" t="s">
        <v>72</v>
      </c>
      <c r="C97" s="67">
        <v>481.44</v>
      </c>
      <c r="D97" s="68"/>
      <c r="E97" s="68"/>
      <c r="F97" s="69">
        <f t="shared" si="1"/>
        <v>0</v>
      </c>
      <c r="G97" s="70">
        <v>0.07</v>
      </c>
      <c r="H97" s="66">
        <v>32</v>
      </c>
    </row>
    <row r="98" ht="20" customHeight="1" spans="1:8">
      <c r="A98" s="65"/>
      <c r="B98" s="66" t="s">
        <v>85</v>
      </c>
      <c r="C98" s="67">
        <v>515.74</v>
      </c>
      <c r="D98" s="68"/>
      <c r="E98" s="68"/>
      <c r="F98" s="69">
        <f t="shared" si="1"/>
        <v>0</v>
      </c>
      <c r="G98" s="70">
        <v>0.07</v>
      </c>
      <c r="H98" s="66">
        <v>28</v>
      </c>
    </row>
    <row r="99" ht="20" customHeight="1" spans="1:8">
      <c r="A99" s="65"/>
      <c r="B99" s="66" t="s">
        <v>73</v>
      </c>
      <c r="C99" s="47">
        <v>568.3</v>
      </c>
      <c r="D99" s="68"/>
      <c r="E99" s="68"/>
      <c r="F99" s="69">
        <f t="shared" si="1"/>
        <v>0</v>
      </c>
      <c r="G99" s="70">
        <v>0.07</v>
      </c>
      <c r="H99" s="66">
        <v>24</v>
      </c>
    </row>
    <row r="100" ht="20" customHeight="1" spans="1:8">
      <c r="A100" s="65"/>
      <c r="B100" s="66" t="s">
        <v>86</v>
      </c>
      <c r="C100" s="47">
        <v>584.3</v>
      </c>
      <c r="D100" s="68"/>
      <c r="E100" s="68"/>
      <c r="F100" s="69">
        <f t="shared" si="1"/>
        <v>0</v>
      </c>
      <c r="G100" s="70">
        <v>0.07</v>
      </c>
      <c r="H100" s="66">
        <v>24</v>
      </c>
    </row>
    <row r="101" ht="20" customHeight="1" spans="1:8">
      <c r="A101" s="65"/>
      <c r="B101" s="66" t="s">
        <v>75</v>
      </c>
      <c r="C101" s="47">
        <v>605.3</v>
      </c>
      <c r="D101" s="68"/>
      <c r="E101" s="68"/>
      <c r="F101" s="69">
        <f t="shared" si="1"/>
        <v>0</v>
      </c>
      <c r="G101" s="70">
        <v>0.07</v>
      </c>
      <c r="H101" s="66">
        <v>24</v>
      </c>
    </row>
    <row r="102" ht="20" customHeight="1" spans="1:8">
      <c r="A102" s="65"/>
      <c r="B102" s="66" t="s">
        <v>87</v>
      </c>
      <c r="C102" s="67"/>
      <c r="D102" s="68"/>
      <c r="E102" s="68"/>
      <c r="F102" s="69">
        <f t="shared" si="1"/>
        <v>0</v>
      </c>
      <c r="G102" s="70">
        <v>0.07</v>
      </c>
      <c r="H102" s="66">
        <v>12</v>
      </c>
    </row>
    <row r="103" ht="20" customHeight="1" spans="1:8">
      <c r="A103" s="65"/>
      <c r="B103" s="66" t="s">
        <v>88</v>
      </c>
      <c r="C103" s="47">
        <v>789.3</v>
      </c>
      <c r="D103" s="68"/>
      <c r="E103" s="68"/>
      <c r="F103" s="69">
        <f t="shared" si="1"/>
        <v>0</v>
      </c>
      <c r="G103" s="70">
        <v>0.07</v>
      </c>
      <c r="H103" s="66">
        <v>12</v>
      </c>
    </row>
    <row r="104" ht="20" customHeight="1" spans="1:8">
      <c r="A104" s="65"/>
      <c r="B104" s="66" t="s">
        <v>77</v>
      </c>
      <c r="C104" s="47">
        <v>805.3</v>
      </c>
      <c r="D104" s="68"/>
      <c r="E104" s="68"/>
      <c r="F104" s="69">
        <f t="shared" si="1"/>
        <v>0</v>
      </c>
      <c r="G104" s="70">
        <v>0.07</v>
      </c>
      <c r="H104" s="66">
        <v>12</v>
      </c>
    </row>
    <row r="105" ht="20" customHeight="1" spans="1:8">
      <c r="A105" s="65"/>
      <c r="B105" s="66" t="s">
        <v>89</v>
      </c>
      <c r="C105" s="47">
        <v>1369</v>
      </c>
      <c r="D105" s="68"/>
      <c r="E105" s="68"/>
      <c r="F105" s="69">
        <f t="shared" si="1"/>
        <v>0</v>
      </c>
      <c r="G105" s="70">
        <v>0.07</v>
      </c>
      <c r="H105" s="66">
        <v>8</v>
      </c>
    </row>
    <row r="106" ht="20" customHeight="1" spans="1:8">
      <c r="A106" s="65"/>
      <c r="B106" s="66" t="s">
        <v>90</v>
      </c>
      <c r="C106" s="47">
        <v>1385</v>
      </c>
      <c r="D106" s="68"/>
      <c r="E106" s="68"/>
      <c r="F106" s="69">
        <f t="shared" si="1"/>
        <v>0</v>
      </c>
      <c r="G106" s="70">
        <v>0.07</v>
      </c>
      <c r="H106" s="66">
        <v>8</v>
      </c>
    </row>
    <row r="107" ht="20" customHeight="1" spans="1:8">
      <c r="A107" s="65" t="s">
        <v>91</v>
      </c>
      <c r="B107" s="66">
        <v>20</v>
      </c>
      <c r="C107" s="67">
        <v>43.05</v>
      </c>
      <c r="D107" s="68"/>
      <c r="E107" s="68"/>
      <c r="F107" s="69">
        <f t="shared" si="1"/>
        <v>0</v>
      </c>
      <c r="G107" s="70">
        <v>0.07</v>
      </c>
      <c r="H107" s="66">
        <v>480</v>
      </c>
    </row>
    <row r="108" ht="20" customHeight="1" spans="1:8">
      <c r="A108" s="65"/>
      <c r="B108" s="66">
        <v>25</v>
      </c>
      <c r="C108" s="67">
        <v>65.3</v>
      </c>
      <c r="D108" s="68"/>
      <c r="E108" s="68"/>
      <c r="F108" s="69">
        <f t="shared" si="1"/>
        <v>0</v>
      </c>
      <c r="G108" s="70">
        <v>0.07</v>
      </c>
      <c r="H108" s="66">
        <v>260</v>
      </c>
    </row>
    <row r="109" ht="20" customHeight="1" spans="1:8">
      <c r="A109" s="65"/>
      <c r="B109" s="66">
        <v>32</v>
      </c>
      <c r="C109" s="67">
        <v>94.87</v>
      </c>
      <c r="D109" s="68"/>
      <c r="E109" s="68"/>
      <c r="F109" s="69">
        <f t="shared" si="1"/>
        <v>0</v>
      </c>
      <c r="G109" s="70">
        <v>0.07</v>
      </c>
      <c r="H109" s="66">
        <v>180</v>
      </c>
    </row>
    <row r="110" ht="20" customHeight="1" spans="1:8">
      <c r="A110" s="65"/>
      <c r="B110" s="66">
        <v>40</v>
      </c>
      <c r="C110" s="67">
        <v>174.03</v>
      </c>
      <c r="D110" s="68"/>
      <c r="E110" s="68"/>
      <c r="F110" s="69">
        <f t="shared" si="1"/>
        <v>0</v>
      </c>
      <c r="G110" s="70">
        <v>0.07</v>
      </c>
      <c r="H110" s="66">
        <v>104</v>
      </c>
    </row>
    <row r="111" ht="20" customHeight="1" spans="1:8">
      <c r="A111" s="65"/>
      <c r="B111" s="66">
        <v>50</v>
      </c>
      <c r="C111" s="67">
        <v>292.35</v>
      </c>
      <c r="D111" s="68"/>
      <c r="E111" s="68"/>
      <c r="F111" s="69">
        <f t="shared" si="1"/>
        <v>0</v>
      </c>
      <c r="G111" s="70">
        <v>0.07</v>
      </c>
      <c r="H111" s="66">
        <v>64</v>
      </c>
    </row>
    <row r="112" ht="20" customHeight="1" spans="1:8">
      <c r="A112" s="65"/>
      <c r="B112" s="66">
        <v>63</v>
      </c>
      <c r="C112" s="67">
        <v>502.44</v>
      </c>
      <c r="D112" s="68"/>
      <c r="E112" s="68"/>
      <c r="F112" s="69">
        <f t="shared" si="1"/>
        <v>0</v>
      </c>
      <c r="G112" s="70">
        <v>0.07</v>
      </c>
      <c r="H112" s="66">
        <v>32</v>
      </c>
    </row>
    <row r="113" ht="20" customHeight="1" spans="1:8">
      <c r="A113" s="65"/>
      <c r="B113" s="66">
        <v>75</v>
      </c>
      <c r="C113" s="47">
        <v>557.3</v>
      </c>
      <c r="D113" s="68"/>
      <c r="E113" s="68"/>
      <c r="F113" s="69">
        <f t="shared" si="1"/>
        <v>0</v>
      </c>
      <c r="G113" s="70">
        <v>0.07</v>
      </c>
      <c r="H113" s="66">
        <v>24</v>
      </c>
    </row>
    <row r="114" ht="20" customHeight="1" spans="1:8">
      <c r="A114" s="65"/>
      <c r="B114" s="66">
        <v>90</v>
      </c>
      <c r="C114" s="47">
        <v>770.3</v>
      </c>
      <c r="D114" s="68"/>
      <c r="E114" s="68"/>
      <c r="F114" s="69">
        <f t="shared" si="1"/>
        <v>0</v>
      </c>
      <c r="G114" s="70">
        <v>0.07</v>
      </c>
      <c r="H114" s="66">
        <v>14</v>
      </c>
    </row>
    <row r="115" ht="20" customHeight="1" spans="1:8">
      <c r="A115" s="65"/>
      <c r="B115" s="66">
        <v>110</v>
      </c>
      <c r="C115" s="47">
        <v>1367</v>
      </c>
      <c r="D115" s="68"/>
      <c r="E115" s="68"/>
      <c r="F115" s="69">
        <f t="shared" si="1"/>
        <v>0</v>
      </c>
      <c r="G115" s="70">
        <v>0.07</v>
      </c>
      <c r="H115" s="66">
        <v>8</v>
      </c>
    </row>
    <row r="116" ht="20" customHeight="1" spans="1:8">
      <c r="A116" s="65" t="s">
        <v>92</v>
      </c>
      <c r="B116" s="66">
        <v>20</v>
      </c>
      <c r="C116" s="67">
        <v>111.15</v>
      </c>
      <c r="D116" s="68"/>
      <c r="E116" s="68"/>
      <c r="F116" s="69">
        <f t="shared" si="1"/>
        <v>0</v>
      </c>
      <c r="G116" s="70">
        <v>0.07</v>
      </c>
      <c r="H116" s="66">
        <v>140</v>
      </c>
    </row>
    <row r="117" ht="20" customHeight="1" spans="1:8">
      <c r="A117" s="65"/>
      <c r="B117" s="66">
        <v>25</v>
      </c>
      <c r="C117" s="67">
        <v>167.9</v>
      </c>
      <c r="D117" s="68"/>
      <c r="E117" s="68"/>
      <c r="F117" s="69">
        <f t="shared" si="1"/>
        <v>0</v>
      </c>
      <c r="G117" s="70">
        <v>0.07</v>
      </c>
      <c r="H117" s="66">
        <v>90</v>
      </c>
    </row>
    <row r="118" ht="20" customHeight="1" spans="1:8">
      <c r="A118" s="65"/>
      <c r="B118" s="66">
        <v>32</v>
      </c>
      <c r="C118" s="67">
        <v>250.61</v>
      </c>
      <c r="D118" s="68"/>
      <c r="E118" s="68"/>
      <c r="F118" s="69">
        <f t="shared" si="1"/>
        <v>0</v>
      </c>
      <c r="G118" s="70">
        <v>0.07</v>
      </c>
      <c r="H118" s="66">
        <v>52</v>
      </c>
    </row>
    <row r="119" ht="20" customHeight="1" spans="1:8">
      <c r="A119" s="65"/>
      <c r="B119" s="66">
        <v>40</v>
      </c>
      <c r="C119" s="67">
        <v>460.09</v>
      </c>
      <c r="D119" s="68"/>
      <c r="E119" s="68"/>
      <c r="F119" s="69">
        <f t="shared" si="1"/>
        <v>0</v>
      </c>
      <c r="G119" s="70">
        <v>0.07</v>
      </c>
      <c r="H119" s="66">
        <v>32</v>
      </c>
    </row>
    <row r="120" ht="20" customHeight="1" spans="1:8">
      <c r="A120" s="65"/>
      <c r="B120" s="66">
        <v>50</v>
      </c>
      <c r="C120" s="67">
        <v>748.05</v>
      </c>
      <c r="D120" s="68"/>
      <c r="E120" s="68"/>
      <c r="F120" s="69">
        <f t="shared" si="1"/>
        <v>0</v>
      </c>
      <c r="G120" s="70">
        <v>0.07</v>
      </c>
      <c r="H120" s="66">
        <v>18</v>
      </c>
    </row>
    <row r="121" ht="20" customHeight="1" spans="1:8">
      <c r="A121" s="65"/>
      <c r="B121" s="66">
        <v>63</v>
      </c>
      <c r="C121" s="67">
        <v>1350.32</v>
      </c>
      <c r="D121" s="68"/>
      <c r="E121" s="68"/>
      <c r="F121" s="69">
        <f t="shared" si="1"/>
        <v>0</v>
      </c>
      <c r="G121" s="70">
        <v>0.07</v>
      </c>
      <c r="H121" s="66">
        <v>9</v>
      </c>
    </row>
    <row r="122" ht="20" customHeight="1" spans="1:8">
      <c r="A122" s="65"/>
      <c r="B122" s="66">
        <v>75</v>
      </c>
      <c r="C122" s="47">
        <v>1662.9</v>
      </c>
      <c r="D122" s="68"/>
      <c r="E122" s="68"/>
      <c r="F122" s="69">
        <f t="shared" si="1"/>
        <v>0</v>
      </c>
      <c r="G122" s="70">
        <v>0.07</v>
      </c>
      <c r="H122" s="66">
        <v>6</v>
      </c>
    </row>
    <row r="123" ht="20" customHeight="1" spans="1:8">
      <c r="A123" s="65"/>
      <c r="B123" s="66">
        <v>90</v>
      </c>
      <c r="C123" s="47">
        <v>2382.9</v>
      </c>
      <c r="D123" s="68"/>
      <c r="E123" s="68"/>
      <c r="F123" s="69">
        <f t="shared" si="1"/>
        <v>0</v>
      </c>
      <c r="G123" s="70">
        <v>0.07</v>
      </c>
      <c r="H123" s="66">
        <v>4</v>
      </c>
    </row>
    <row r="124" ht="20" customHeight="1" spans="1:8">
      <c r="A124" s="65"/>
      <c r="B124" s="66">
        <v>110</v>
      </c>
      <c r="C124" s="47">
        <v>4238</v>
      </c>
      <c r="D124" s="68"/>
      <c r="E124" s="68"/>
      <c r="F124" s="69">
        <f t="shared" si="1"/>
        <v>0</v>
      </c>
      <c r="G124" s="70">
        <v>0.07</v>
      </c>
      <c r="H124" s="66">
        <v>2</v>
      </c>
    </row>
    <row r="125" ht="20" customHeight="1" spans="1:8">
      <c r="A125" s="65" t="s">
        <v>93</v>
      </c>
      <c r="B125" s="66" t="s">
        <v>94</v>
      </c>
      <c r="C125" s="67">
        <v>144.65</v>
      </c>
      <c r="D125" s="68"/>
      <c r="E125" s="68"/>
      <c r="F125" s="69">
        <f t="shared" si="1"/>
        <v>0</v>
      </c>
      <c r="G125" s="70">
        <v>0.07</v>
      </c>
      <c r="H125" s="66">
        <v>96</v>
      </c>
    </row>
    <row r="126" ht="20" customHeight="1" spans="1:8">
      <c r="A126" s="65"/>
      <c r="B126" s="66" t="s">
        <v>95</v>
      </c>
      <c r="C126" s="67">
        <v>187.49</v>
      </c>
      <c r="D126" s="68"/>
      <c r="E126" s="68"/>
      <c r="F126" s="69">
        <f t="shared" si="1"/>
        <v>0</v>
      </c>
      <c r="G126" s="70">
        <v>0.07</v>
      </c>
      <c r="H126" s="66">
        <v>70</v>
      </c>
    </row>
    <row r="127" ht="20" customHeight="1" spans="1:8">
      <c r="A127" s="65"/>
      <c r="B127" s="66" t="s">
        <v>96</v>
      </c>
      <c r="C127" s="67">
        <v>211.74</v>
      </c>
      <c r="D127" s="68"/>
      <c r="E127" s="68"/>
      <c r="F127" s="69">
        <f t="shared" si="1"/>
        <v>0</v>
      </c>
      <c r="G127" s="70">
        <v>0.07</v>
      </c>
      <c r="H127" s="66">
        <v>60</v>
      </c>
    </row>
    <row r="128" ht="20" customHeight="1" spans="1:8">
      <c r="A128" s="65"/>
      <c r="B128" s="66" t="s">
        <v>97</v>
      </c>
      <c r="C128" s="67">
        <v>324.51</v>
      </c>
      <c r="D128" s="68"/>
      <c r="E128" s="68"/>
      <c r="F128" s="69">
        <f t="shared" si="1"/>
        <v>0</v>
      </c>
      <c r="G128" s="70">
        <v>0.07</v>
      </c>
      <c r="H128" s="66">
        <v>40</v>
      </c>
    </row>
    <row r="129" ht="20" customHeight="1" spans="1:8">
      <c r="A129" s="65"/>
      <c r="B129" s="66" t="s">
        <v>98</v>
      </c>
      <c r="C129" s="67">
        <v>355.38</v>
      </c>
      <c r="D129" s="68"/>
      <c r="E129" s="68"/>
      <c r="F129" s="69">
        <f t="shared" si="1"/>
        <v>0</v>
      </c>
      <c r="G129" s="70">
        <v>0.07</v>
      </c>
      <c r="H129" s="66">
        <v>36</v>
      </c>
    </row>
    <row r="130" ht="20" customHeight="1" spans="1:8">
      <c r="A130" s="65"/>
      <c r="B130" s="66" t="s">
        <v>99</v>
      </c>
      <c r="C130" s="67">
        <v>536.8</v>
      </c>
      <c r="D130" s="68"/>
      <c r="E130" s="68"/>
      <c r="F130" s="69">
        <f t="shared" si="1"/>
        <v>0</v>
      </c>
      <c r="G130" s="70">
        <v>0.07</v>
      </c>
      <c r="H130" s="66">
        <v>25</v>
      </c>
    </row>
    <row r="131" ht="20" customHeight="1" spans="1:8">
      <c r="A131" s="65"/>
      <c r="B131" s="66" t="s">
        <v>100</v>
      </c>
      <c r="C131" s="67">
        <v>550.17</v>
      </c>
      <c r="D131" s="68"/>
      <c r="E131" s="68"/>
      <c r="F131" s="69">
        <f t="shared" si="1"/>
        <v>0</v>
      </c>
      <c r="G131" s="70">
        <v>0.07</v>
      </c>
      <c r="H131" s="66">
        <v>25</v>
      </c>
    </row>
    <row r="132" ht="20" customHeight="1" spans="1:8">
      <c r="A132" s="65"/>
      <c r="B132" s="66" t="s">
        <v>101</v>
      </c>
      <c r="C132" s="67">
        <v>633.88</v>
      </c>
      <c r="D132" s="68"/>
      <c r="E132" s="68"/>
      <c r="F132" s="69">
        <f t="shared" si="1"/>
        <v>0</v>
      </c>
      <c r="G132" s="70">
        <v>0.07</v>
      </c>
      <c r="H132" s="66">
        <v>20</v>
      </c>
    </row>
    <row r="133" ht="20" customHeight="1" spans="1:8">
      <c r="A133" s="65"/>
      <c r="B133" s="66" t="s">
        <v>102</v>
      </c>
      <c r="C133" s="67">
        <v>849.13</v>
      </c>
      <c r="D133" s="68"/>
      <c r="E133" s="68"/>
      <c r="F133" s="69">
        <f t="shared" si="1"/>
        <v>0</v>
      </c>
      <c r="G133" s="70">
        <v>0.07</v>
      </c>
      <c r="H133" s="66">
        <v>12</v>
      </c>
    </row>
    <row r="134" ht="20" customHeight="1" spans="1:8">
      <c r="A134" s="65"/>
      <c r="B134" s="66" t="s">
        <v>103</v>
      </c>
      <c r="C134" s="67">
        <v>838.6</v>
      </c>
      <c r="D134" s="68"/>
      <c r="E134" s="68"/>
      <c r="F134" s="69">
        <f t="shared" si="1"/>
        <v>0</v>
      </c>
      <c r="G134" s="70">
        <v>0.07</v>
      </c>
      <c r="H134" s="66">
        <v>12</v>
      </c>
    </row>
    <row r="135" ht="20" customHeight="1" spans="1:8">
      <c r="A135" s="65"/>
      <c r="B135" s="66" t="s">
        <v>104</v>
      </c>
      <c r="C135" s="67">
        <v>970.31</v>
      </c>
      <c r="D135" s="68"/>
      <c r="E135" s="68"/>
      <c r="F135" s="69">
        <f t="shared" si="1"/>
        <v>0</v>
      </c>
      <c r="G135" s="70">
        <v>0.07</v>
      </c>
      <c r="H135" s="66">
        <v>12</v>
      </c>
    </row>
    <row r="136" ht="20" customHeight="1" spans="1:8">
      <c r="A136" s="65"/>
      <c r="B136" s="66" t="s">
        <v>105</v>
      </c>
      <c r="C136" s="67">
        <v>1060.48</v>
      </c>
      <c r="D136" s="68"/>
      <c r="E136" s="68"/>
      <c r="F136" s="69">
        <f t="shared" si="1"/>
        <v>0</v>
      </c>
      <c r="G136" s="70">
        <v>0.07</v>
      </c>
      <c r="H136" s="66">
        <v>10</v>
      </c>
    </row>
    <row r="137" ht="20" customHeight="1" spans="1:8">
      <c r="A137" s="65"/>
      <c r="B137" s="66" t="s">
        <v>106</v>
      </c>
      <c r="C137" s="47">
        <v>1255.5</v>
      </c>
      <c r="D137" s="68"/>
      <c r="E137" s="68"/>
      <c r="F137" s="69">
        <f t="shared" si="1"/>
        <v>0</v>
      </c>
      <c r="G137" s="70">
        <v>0.07</v>
      </c>
      <c r="H137" s="66">
        <v>6</v>
      </c>
    </row>
    <row r="138" ht="20" customHeight="1" spans="1:8">
      <c r="A138" s="65"/>
      <c r="B138" s="66" t="s">
        <v>107</v>
      </c>
      <c r="C138" s="47">
        <v>1354.45</v>
      </c>
      <c r="D138" s="68"/>
      <c r="E138" s="68"/>
      <c r="F138" s="69">
        <f t="shared" si="1"/>
        <v>0</v>
      </c>
      <c r="G138" s="70">
        <v>0.07</v>
      </c>
      <c r="H138" s="66">
        <v>6</v>
      </c>
    </row>
    <row r="139" ht="20" customHeight="1" spans="1:8">
      <c r="A139" s="65"/>
      <c r="B139" s="66" t="s">
        <v>108</v>
      </c>
      <c r="C139" s="47">
        <v>1955.65</v>
      </c>
      <c r="D139" s="68"/>
      <c r="E139" s="68"/>
      <c r="F139" s="69">
        <f t="shared" si="1"/>
        <v>0</v>
      </c>
      <c r="G139" s="70">
        <v>0.07</v>
      </c>
      <c r="H139" s="66">
        <v>4</v>
      </c>
    </row>
    <row r="140" ht="20" customHeight="1" spans="1:8">
      <c r="A140" s="65"/>
      <c r="B140" s="66" t="s">
        <v>109</v>
      </c>
      <c r="C140" s="47">
        <v>2098.2</v>
      </c>
      <c r="D140" s="68"/>
      <c r="E140" s="68"/>
      <c r="F140" s="69">
        <f t="shared" si="1"/>
        <v>0</v>
      </c>
      <c r="G140" s="70">
        <v>0.07</v>
      </c>
      <c r="H140" s="66">
        <v>4</v>
      </c>
    </row>
    <row r="141" ht="20" customHeight="1" spans="1:8">
      <c r="A141" s="65"/>
      <c r="B141" s="66" t="s">
        <v>110</v>
      </c>
      <c r="C141" s="67">
        <v>4159.05</v>
      </c>
      <c r="D141" s="68"/>
      <c r="E141" s="68"/>
      <c r="F141" s="69">
        <f t="shared" si="1"/>
        <v>0</v>
      </c>
      <c r="G141" s="70">
        <v>0.07</v>
      </c>
      <c r="H141" s="66">
        <v>2</v>
      </c>
    </row>
    <row r="142" ht="20" customHeight="1" spans="1:8">
      <c r="A142" s="65"/>
      <c r="B142" s="66" t="s">
        <v>111</v>
      </c>
      <c r="C142" s="47">
        <v>2001.6</v>
      </c>
      <c r="D142" s="68"/>
      <c r="E142" s="68"/>
      <c r="F142" s="69">
        <f t="shared" si="1"/>
        <v>0</v>
      </c>
      <c r="G142" s="70">
        <v>0.07</v>
      </c>
      <c r="H142" s="66">
        <v>2</v>
      </c>
    </row>
    <row r="143" ht="20" customHeight="1" spans="1:8">
      <c r="A143" s="65"/>
      <c r="B143" s="66" t="s">
        <v>112</v>
      </c>
      <c r="C143" s="47">
        <v>3549.2</v>
      </c>
      <c r="D143" s="68"/>
      <c r="E143" s="68"/>
      <c r="F143" s="69">
        <f t="shared" si="1"/>
        <v>0</v>
      </c>
      <c r="G143" s="70">
        <v>0.07</v>
      </c>
      <c r="H143" s="66">
        <v>2</v>
      </c>
    </row>
    <row r="144" ht="20" customHeight="1" spans="1:8">
      <c r="A144" s="65" t="s">
        <v>113</v>
      </c>
      <c r="B144" s="66" t="s">
        <v>114</v>
      </c>
      <c r="C144" s="67">
        <v>87.1</v>
      </c>
      <c r="D144" s="68"/>
      <c r="E144" s="68"/>
      <c r="F144" s="69">
        <f t="shared" si="1"/>
        <v>0</v>
      </c>
      <c r="G144" s="70">
        <v>0.07</v>
      </c>
      <c r="H144" s="66">
        <v>195</v>
      </c>
    </row>
    <row r="145" ht="20" customHeight="1" spans="1:8">
      <c r="A145" s="65"/>
      <c r="B145" s="66" t="s">
        <v>115</v>
      </c>
      <c r="C145" s="67">
        <v>88.1</v>
      </c>
      <c r="D145" s="68"/>
      <c r="E145" s="68"/>
      <c r="F145" s="69">
        <f t="shared" si="1"/>
        <v>0</v>
      </c>
      <c r="G145" s="70">
        <v>0.07</v>
      </c>
      <c r="H145" s="66">
        <v>180</v>
      </c>
    </row>
    <row r="146" ht="20" customHeight="1" spans="1:8">
      <c r="A146" s="65"/>
      <c r="B146" s="66" t="s">
        <v>116</v>
      </c>
      <c r="C146" s="67">
        <v>124.6</v>
      </c>
      <c r="D146" s="68"/>
      <c r="E146" s="68"/>
      <c r="F146" s="69">
        <f t="shared" si="1"/>
        <v>0</v>
      </c>
      <c r="G146" s="70">
        <v>0.07</v>
      </c>
      <c r="H146" s="66">
        <v>120</v>
      </c>
    </row>
    <row r="147" ht="20" customHeight="1" spans="1:8">
      <c r="A147" s="65"/>
      <c r="B147" s="66" t="s">
        <v>117</v>
      </c>
      <c r="C147" s="67">
        <v>132.1</v>
      </c>
      <c r="D147" s="68"/>
      <c r="E147" s="68"/>
      <c r="F147" s="69">
        <f t="shared" ref="F147:F210" si="2">E147*D147</f>
        <v>0</v>
      </c>
      <c r="G147" s="70">
        <v>0.07</v>
      </c>
      <c r="H147" s="66">
        <v>120</v>
      </c>
    </row>
    <row r="148" ht="20" customHeight="1" spans="1:8">
      <c r="A148" s="65"/>
      <c r="B148" s="66" t="s">
        <v>118</v>
      </c>
      <c r="C148" s="67">
        <v>129.6</v>
      </c>
      <c r="D148" s="68"/>
      <c r="E148" s="68"/>
      <c r="F148" s="69">
        <f t="shared" si="2"/>
        <v>0</v>
      </c>
      <c r="G148" s="70">
        <v>0.07</v>
      </c>
      <c r="H148" s="66">
        <v>112</v>
      </c>
    </row>
    <row r="149" ht="20" customHeight="1" spans="1:8">
      <c r="A149" s="65"/>
      <c r="B149" s="66" t="s">
        <v>119</v>
      </c>
      <c r="C149" s="67">
        <v>196.74</v>
      </c>
      <c r="D149" s="68"/>
      <c r="E149" s="68"/>
      <c r="F149" s="69">
        <f t="shared" si="2"/>
        <v>0</v>
      </c>
      <c r="G149" s="70">
        <v>0.07</v>
      </c>
      <c r="H149" s="66">
        <v>80</v>
      </c>
    </row>
    <row r="150" ht="20" customHeight="1" spans="1:8">
      <c r="A150" s="65"/>
      <c r="B150" s="66" t="s">
        <v>120</v>
      </c>
      <c r="C150" s="67">
        <v>198.24</v>
      </c>
      <c r="D150" s="68"/>
      <c r="E150" s="68"/>
      <c r="F150" s="69">
        <f t="shared" si="2"/>
        <v>0</v>
      </c>
      <c r="G150" s="70">
        <v>0.07</v>
      </c>
      <c r="H150" s="66">
        <v>80</v>
      </c>
    </row>
    <row r="151" ht="20" customHeight="1" spans="1:8">
      <c r="A151" s="65"/>
      <c r="B151" s="66" t="s">
        <v>121</v>
      </c>
      <c r="C151" s="67">
        <v>207.24</v>
      </c>
      <c r="D151" s="68"/>
      <c r="E151" s="68"/>
      <c r="F151" s="69">
        <f t="shared" si="2"/>
        <v>0</v>
      </c>
      <c r="G151" s="70">
        <v>0.07</v>
      </c>
      <c r="H151" s="66">
        <v>80</v>
      </c>
    </row>
    <row r="152" ht="20" customHeight="1" spans="1:8">
      <c r="A152" s="65"/>
      <c r="B152" s="66" t="s">
        <v>122</v>
      </c>
      <c r="C152" s="67">
        <v>388.06</v>
      </c>
      <c r="D152" s="68"/>
      <c r="E152" s="68"/>
      <c r="F152" s="69">
        <f t="shared" si="2"/>
        <v>0</v>
      </c>
      <c r="G152" s="70">
        <v>0.07</v>
      </c>
      <c r="H152" s="66">
        <v>48</v>
      </c>
    </row>
    <row r="153" ht="20" customHeight="1" spans="1:8">
      <c r="A153" s="65"/>
      <c r="B153" s="66" t="s">
        <v>123</v>
      </c>
      <c r="C153" s="67">
        <v>368.06</v>
      </c>
      <c r="D153" s="68"/>
      <c r="E153" s="68"/>
      <c r="F153" s="69">
        <f t="shared" si="2"/>
        <v>0</v>
      </c>
      <c r="G153" s="70">
        <v>0.07</v>
      </c>
      <c r="H153" s="66">
        <v>48</v>
      </c>
    </row>
    <row r="154" ht="20" customHeight="1" spans="1:8">
      <c r="A154" s="65"/>
      <c r="B154" s="66" t="s">
        <v>124</v>
      </c>
      <c r="C154" s="67"/>
      <c r="D154" s="68"/>
      <c r="E154" s="68"/>
      <c r="F154" s="69">
        <f t="shared" si="2"/>
        <v>0</v>
      </c>
      <c r="G154" s="70">
        <v>0.07</v>
      </c>
      <c r="H154" s="66">
        <v>26</v>
      </c>
    </row>
    <row r="155" ht="20" customHeight="1" spans="1:8">
      <c r="A155" s="65"/>
      <c r="B155" s="66" t="s">
        <v>125</v>
      </c>
      <c r="C155" s="67">
        <v>579.7</v>
      </c>
      <c r="D155" s="68"/>
      <c r="E155" s="68"/>
      <c r="F155" s="69">
        <f t="shared" si="2"/>
        <v>0</v>
      </c>
      <c r="G155" s="70">
        <v>0.07</v>
      </c>
      <c r="H155" s="66">
        <v>26</v>
      </c>
    </row>
    <row r="156" ht="20" customHeight="1" spans="1:8">
      <c r="A156" s="65"/>
      <c r="B156" s="66" t="s">
        <v>126</v>
      </c>
      <c r="C156" s="67">
        <v>1161.88</v>
      </c>
      <c r="D156" s="68"/>
      <c r="E156" s="68"/>
      <c r="F156" s="69">
        <f t="shared" si="2"/>
        <v>0</v>
      </c>
      <c r="G156" s="70">
        <v>0.07</v>
      </c>
      <c r="H156" s="66">
        <v>13</v>
      </c>
    </row>
    <row r="157" ht="20" customHeight="1" spans="1:8">
      <c r="A157" s="65"/>
      <c r="B157" s="66" t="s">
        <v>127</v>
      </c>
      <c r="C157" s="67"/>
      <c r="D157" s="68"/>
      <c r="E157" s="68"/>
      <c r="F157" s="69">
        <f t="shared" si="2"/>
        <v>0</v>
      </c>
      <c r="G157" s="70">
        <v>0.07</v>
      </c>
      <c r="H157" s="66">
        <v>12</v>
      </c>
    </row>
    <row r="158" ht="20" customHeight="1" spans="1:8">
      <c r="A158" s="65"/>
      <c r="B158" s="66" t="s">
        <v>128</v>
      </c>
      <c r="C158" s="67">
        <v>1111.88</v>
      </c>
      <c r="D158" s="68"/>
      <c r="E158" s="68"/>
      <c r="F158" s="69">
        <f t="shared" si="2"/>
        <v>0</v>
      </c>
      <c r="G158" s="70">
        <v>0.07</v>
      </c>
      <c r="H158" s="66">
        <v>13</v>
      </c>
    </row>
    <row r="159" ht="20" customHeight="1" spans="1:8">
      <c r="A159" s="65"/>
      <c r="B159" s="47" t="s">
        <v>129</v>
      </c>
      <c r="C159" s="47">
        <v>1308.4</v>
      </c>
      <c r="D159" s="68"/>
      <c r="E159" s="68"/>
      <c r="F159" s="69">
        <f t="shared" si="2"/>
        <v>0</v>
      </c>
      <c r="G159" s="70">
        <v>0.07</v>
      </c>
      <c r="H159" s="66">
        <v>9</v>
      </c>
    </row>
    <row r="160" ht="20" customHeight="1" spans="1:8">
      <c r="A160" s="65"/>
      <c r="B160" s="66" t="s">
        <v>130</v>
      </c>
      <c r="C160" s="47">
        <v>1285.6</v>
      </c>
      <c r="D160" s="68"/>
      <c r="E160" s="68"/>
      <c r="F160" s="69">
        <f t="shared" si="2"/>
        <v>0</v>
      </c>
      <c r="G160" s="70">
        <v>0.07</v>
      </c>
      <c r="H160" s="66">
        <v>9</v>
      </c>
    </row>
    <row r="161" ht="20" customHeight="1" spans="1:8">
      <c r="A161" s="65"/>
      <c r="B161" s="47" t="s">
        <v>131</v>
      </c>
      <c r="C161" s="47">
        <v>1333.8</v>
      </c>
      <c r="D161" s="68"/>
      <c r="E161" s="68"/>
      <c r="F161" s="69">
        <f t="shared" si="2"/>
        <v>0</v>
      </c>
      <c r="G161" s="70">
        <v>0.07</v>
      </c>
      <c r="H161" s="66">
        <v>9</v>
      </c>
    </row>
    <row r="162" ht="20" customHeight="1" spans="1:8">
      <c r="A162" s="65"/>
      <c r="B162" s="66" t="s">
        <v>132</v>
      </c>
      <c r="C162" s="47">
        <v>1988.9</v>
      </c>
      <c r="D162" s="68"/>
      <c r="E162" s="68"/>
      <c r="F162" s="69">
        <f t="shared" si="2"/>
        <v>0</v>
      </c>
      <c r="G162" s="70">
        <v>0.07</v>
      </c>
      <c r="H162" s="66">
        <v>5</v>
      </c>
    </row>
    <row r="163" ht="20" customHeight="1" spans="1:8">
      <c r="A163" s="65"/>
      <c r="B163" s="66" t="s">
        <v>133</v>
      </c>
      <c r="C163" s="47">
        <v>1998.1</v>
      </c>
      <c r="D163" s="68"/>
      <c r="E163" s="68"/>
      <c r="F163" s="69">
        <f t="shared" si="2"/>
        <v>0</v>
      </c>
      <c r="G163" s="70">
        <v>0.07</v>
      </c>
      <c r="H163" s="66">
        <v>5</v>
      </c>
    </row>
    <row r="164" ht="20" customHeight="1" spans="1:8">
      <c r="A164" s="65"/>
      <c r="B164" s="47" t="s">
        <v>134</v>
      </c>
      <c r="C164" s="47">
        <v>1970.6</v>
      </c>
      <c r="D164" s="68"/>
      <c r="E164" s="68"/>
      <c r="F164" s="69">
        <f t="shared" si="2"/>
        <v>0</v>
      </c>
      <c r="G164" s="70">
        <v>0.07</v>
      </c>
      <c r="H164" s="66">
        <v>5</v>
      </c>
    </row>
    <row r="165" ht="20" customHeight="1" spans="1:8">
      <c r="A165" s="65"/>
      <c r="B165" s="66" t="s">
        <v>135</v>
      </c>
      <c r="C165" s="47">
        <v>3327.3</v>
      </c>
      <c r="D165" s="68"/>
      <c r="E165" s="68"/>
      <c r="F165" s="69">
        <f t="shared" si="2"/>
        <v>0</v>
      </c>
      <c r="G165" s="70">
        <v>0.07</v>
      </c>
      <c r="H165" s="66">
        <v>3</v>
      </c>
    </row>
    <row r="166" ht="20" customHeight="1" spans="1:8">
      <c r="A166" s="65"/>
      <c r="B166" s="66" t="s">
        <v>136</v>
      </c>
      <c r="C166" s="47">
        <v>3308.3</v>
      </c>
      <c r="D166" s="68"/>
      <c r="E166" s="68"/>
      <c r="F166" s="69">
        <f t="shared" si="2"/>
        <v>0</v>
      </c>
      <c r="G166" s="70">
        <v>0.07</v>
      </c>
      <c r="H166" s="66">
        <v>3</v>
      </c>
    </row>
    <row r="167" ht="20" customHeight="1" spans="1:8">
      <c r="A167" s="65" t="s">
        <v>137</v>
      </c>
      <c r="B167" s="66" t="s">
        <v>114</v>
      </c>
      <c r="C167" s="67">
        <v>82.6</v>
      </c>
      <c r="D167" s="68"/>
      <c r="E167" s="68"/>
      <c r="F167" s="69">
        <f t="shared" si="2"/>
        <v>0</v>
      </c>
      <c r="G167" s="70">
        <v>0.07</v>
      </c>
      <c r="H167" s="66">
        <v>195</v>
      </c>
    </row>
    <row r="168" ht="20" customHeight="1" spans="1:8">
      <c r="A168" s="65"/>
      <c r="B168" s="66" t="s">
        <v>115</v>
      </c>
      <c r="C168" s="67">
        <v>84.6</v>
      </c>
      <c r="D168" s="68"/>
      <c r="E168" s="68"/>
      <c r="F168" s="69">
        <f t="shared" si="2"/>
        <v>0</v>
      </c>
      <c r="G168" s="70">
        <v>0.07</v>
      </c>
      <c r="H168" s="66">
        <v>180</v>
      </c>
    </row>
    <row r="169" ht="20" customHeight="1" spans="1:8">
      <c r="A169" s="65"/>
      <c r="B169" s="66" t="s">
        <v>138</v>
      </c>
      <c r="C169" s="67">
        <v>91</v>
      </c>
      <c r="D169" s="68"/>
      <c r="E169" s="68"/>
      <c r="F169" s="69">
        <f t="shared" si="2"/>
        <v>0</v>
      </c>
      <c r="G169" s="70">
        <v>0.07</v>
      </c>
      <c r="H169" s="66">
        <v>180</v>
      </c>
    </row>
    <row r="170" ht="20" customHeight="1" spans="1:8">
      <c r="A170" s="65"/>
      <c r="B170" s="66" t="s">
        <v>116</v>
      </c>
      <c r="C170" s="67">
        <v>127.6</v>
      </c>
      <c r="D170" s="68"/>
      <c r="E170" s="68"/>
      <c r="F170" s="69">
        <f t="shared" si="2"/>
        <v>0</v>
      </c>
      <c r="G170" s="70">
        <v>0.07</v>
      </c>
      <c r="H170" s="66">
        <v>120</v>
      </c>
    </row>
    <row r="171" ht="20" customHeight="1" spans="1:8">
      <c r="A171" s="65"/>
      <c r="B171" s="66" t="s">
        <v>117</v>
      </c>
      <c r="C171" s="67">
        <v>129.6</v>
      </c>
      <c r="D171" s="68"/>
      <c r="E171" s="68"/>
      <c r="F171" s="69">
        <f t="shared" si="2"/>
        <v>0</v>
      </c>
      <c r="G171" s="70">
        <v>0.07</v>
      </c>
      <c r="H171" s="66">
        <v>120</v>
      </c>
    </row>
    <row r="172" ht="20" customHeight="1" spans="1:8">
      <c r="A172" s="65"/>
      <c r="B172" s="66" t="s">
        <v>118</v>
      </c>
      <c r="C172" s="67">
        <v>131.6</v>
      </c>
      <c r="D172" s="68"/>
      <c r="E172" s="68"/>
      <c r="F172" s="69">
        <f t="shared" si="2"/>
        <v>0</v>
      </c>
      <c r="G172" s="70">
        <v>0.07</v>
      </c>
      <c r="H172" s="66">
        <v>104</v>
      </c>
    </row>
    <row r="173" ht="20" customHeight="1" spans="1:8">
      <c r="A173" s="65"/>
      <c r="B173" s="66" t="s">
        <v>119</v>
      </c>
      <c r="C173" s="67">
        <v>199.04</v>
      </c>
      <c r="D173" s="68"/>
      <c r="E173" s="68"/>
      <c r="F173" s="69">
        <f t="shared" si="2"/>
        <v>0</v>
      </c>
      <c r="G173" s="70">
        <v>0.07</v>
      </c>
      <c r="H173" s="66">
        <v>85</v>
      </c>
    </row>
    <row r="174" ht="20" customHeight="1" spans="1:8">
      <c r="A174" s="65"/>
      <c r="B174" s="66" t="s">
        <v>120</v>
      </c>
      <c r="C174" s="67">
        <v>205.74</v>
      </c>
      <c r="D174" s="68"/>
      <c r="E174" s="68"/>
      <c r="F174" s="69">
        <f t="shared" si="2"/>
        <v>0</v>
      </c>
      <c r="G174" s="70">
        <v>0.07</v>
      </c>
      <c r="H174" s="66">
        <v>85</v>
      </c>
    </row>
    <row r="175" ht="20" customHeight="1" spans="1:8">
      <c r="A175" s="65"/>
      <c r="B175" s="66" t="s">
        <v>121</v>
      </c>
      <c r="C175" s="67">
        <v>214.74</v>
      </c>
      <c r="D175" s="68"/>
      <c r="E175" s="68"/>
      <c r="F175" s="69">
        <f t="shared" si="2"/>
        <v>0</v>
      </c>
      <c r="G175" s="70">
        <v>0.07</v>
      </c>
      <c r="H175" s="66">
        <v>85</v>
      </c>
    </row>
    <row r="176" ht="20" customHeight="1" spans="1:8">
      <c r="A176" s="65"/>
      <c r="B176" s="66" t="s">
        <v>139</v>
      </c>
      <c r="C176" s="67">
        <v>205.74</v>
      </c>
      <c r="D176" s="68"/>
      <c r="E176" s="68"/>
      <c r="F176" s="69">
        <f t="shared" si="2"/>
        <v>0</v>
      </c>
      <c r="G176" s="70">
        <v>0.07</v>
      </c>
      <c r="H176" s="66">
        <v>80</v>
      </c>
    </row>
    <row r="177" ht="20" customHeight="1" spans="1:8">
      <c r="A177" s="65"/>
      <c r="B177" s="66" t="s">
        <v>122</v>
      </c>
      <c r="C177" s="67">
        <v>368.06</v>
      </c>
      <c r="D177" s="68"/>
      <c r="E177" s="68"/>
      <c r="F177" s="69">
        <f t="shared" si="2"/>
        <v>0</v>
      </c>
      <c r="G177" s="70">
        <v>0.07</v>
      </c>
      <c r="H177" s="66">
        <v>40</v>
      </c>
    </row>
    <row r="178" ht="20" customHeight="1" spans="1:8">
      <c r="A178" s="65"/>
      <c r="B178" s="66" t="s">
        <v>123</v>
      </c>
      <c r="C178" s="67">
        <v>379.06</v>
      </c>
      <c r="D178" s="68"/>
      <c r="E178" s="68"/>
      <c r="F178" s="69">
        <f t="shared" si="2"/>
        <v>0</v>
      </c>
      <c r="G178" s="70">
        <v>0.07</v>
      </c>
      <c r="H178" s="66">
        <v>40</v>
      </c>
    </row>
    <row r="179" ht="20" customHeight="1" spans="1:8">
      <c r="A179" s="65"/>
      <c r="B179" s="66" t="s">
        <v>140</v>
      </c>
      <c r="C179" s="67">
        <v>385.06</v>
      </c>
      <c r="D179" s="68"/>
      <c r="E179" s="68"/>
      <c r="F179" s="69">
        <f t="shared" si="2"/>
        <v>0</v>
      </c>
      <c r="G179" s="70">
        <v>0.07</v>
      </c>
      <c r="H179" s="66">
        <v>40</v>
      </c>
    </row>
    <row r="180" ht="20" customHeight="1" spans="1:8">
      <c r="A180" s="65"/>
      <c r="B180" s="66" t="s">
        <v>141</v>
      </c>
      <c r="C180" s="70" t="s">
        <v>63</v>
      </c>
      <c r="D180" s="68"/>
      <c r="E180" s="68"/>
      <c r="F180" s="69">
        <f t="shared" si="2"/>
        <v>0</v>
      </c>
      <c r="G180" s="70">
        <v>0.07</v>
      </c>
      <c r="H180" s="66">
        <v>26</v>
      </c>
    </row>
    <row r="181" ht="20" customHeight="1" spans="1:8">
      <c r="A181" s="65"/>
      <c r="B181" s="66" t="s">
        <v>124</v>
      </c>
      <c r="C181" s="67">
        <v>591.7</v>
      </c>
      <c r="D181" s="68"/>
      <c r="E181" s="68"/>
      <c r="F181" s="69">
        <f t="shared" si="2"/>
        <v>0</v>
      </c>
      <c r="G181" s="70">
        <v>0.07</v>
      </c>
      <c r="H181" s="66">
        <v>26</v>
      </c>
    </row>
    <row r="182" ht="20" customHeight="1" spans="1:8">
      <c r="A182" s="65"/>
      <c r="B182" s="66" t="s">
        <v>125</v>
      </c>
      <c r="C182" s="67">
        <v>594.7</v>
      </c>
      <c r="D182" s="68"/>
      <c r="E182" s="68"/>
      <c r="F182" s="69">
        <f t="shared" si="2"/>
        <v>0</v>
      </c>
      <c r="G182" s="70">
        <v>0.07</v>
      </c>
      <c r="H182" s="66">
        <v>26</v>
      </c>
    </row>
    <row r="183" ht="20" customHeight="1" spans="1:8">
      <c r="A183" s="65"/>
      <c r="B183" s="66" t="s">
        <v>142</v>
      </c>
      <c r="C183" s="67">
        <v>608.7</v>
      </c>
      <c r="D183" s="68"/>
      <c r="E183" s="68"/>
      <c r="F183" s="69">
        <f t="shared" si="2"/>
        <v>0</v>
      </c>
      <c r="G183" s="70">
        <v>0.07</v>
      </c>
      <c r="H183" s="66">
        <v>26</v>
      </c>
    </row>
    <row r="184" ht="20" customHeight="1" spans="1:8">
      <c r="A184" s="65"/>
      <c r="B184" s="66" t="s">
        <v>143</v>
      </c>
      <c r="C184" s="67">
        <v>1031.88</v>
      </c>
      <c r="D184" s="68"/>
      <c r="E184" s="68"/>
      <c r="F184" s="69">
        <f t="shared" si="2"/>
        <v>0</v>
      </c>
      <c r="G184" s="70">
        <v>0.07</v>
      </c>
      <c r="H184" s="66">
        <v>14</v>
      </c>
    </row>
    <row r="185" ht="20" customHeight="1" spans="1:8">
      <c r="A185" s="65"/>
      <c r="B185" s="66" t="s">
        <v>126</v>
      </c>
      <c r="C185" s="67">
        <v>1028.88</v>
      </c>
      <c r="D185" s="68"/>
      <c r="E185" s="68"/>
      <c r="F185" s="69">
        <f t="shared" si="2"/>
        <v>0</v>
      </c>
      <c r="G185" s="70">
        <v>0.07</v>
      </c>
      <c r="H185" s="66">
        <v>14</v>
      </c>
    </row>
    <row r="186" ht="20" customHeight="1" spans="1:8">
      <c r="A186" s="65"/>
      <c r="B186" s="66" t="s">
        <v>128</v>
      </c>
      <c r="C186" s="67">
        <v>1027.88</v>
      </c>
      <c r="D186" s="68"/>
      <c r="E186" s="68"/>
      <c r="F186" s="69">
        <f t="shared" si="2"/>
        <v>0</v>
      </c>
      <c r="G186" s="70">
        <v>0.07</v>
      </c>
      <c r="H186" s="66">
        <v>14</v>
      </c>
    </row>
    <row r="187" ht="20" customHeight="1" spans="1:8">
      <c r="A187" s="65"/>
      <c r="B187" s="66" t="s">
        <v>129</v>
      </c>
      <c r="C187" s="47">
        <v>1255.6</v>
      </c>
      <c r="D187" s="68"/>
      <c r="E187" s="68"/>
      <c r="F187" s="69">
        <f t="shared" si="2"/>
        <v>0</v>
      </c>
      <c r="G187" s="70">
        <v>0.07</v>
      </c>
      <c r="H187" s="66">
        <v>9</v>
      </c>
    </row>
    <row r="188" ht="20" customHeight="1" spans="1:8">
      <c r="A188" s="65"/>
      <c r="B188" s="66" t="s">
        <v>130</v>
      </c>
      <c r="C188" s="47">
        <v>1231.6</v>
      </c>
      <c r="D188" s="68"/>
      <c r="E188" s="68"/>
      <c r="F188" s="69">
        <f t="shared" si="2"/>
        <v>0</v>
      </c>
      <c r="G188" s="70">
        <v>0.07</v>
      </c>
      <c r="H188" s="66">
        <v>9</v>
      </c>
    </row>
    <row r="189" ht="20" customHeight="1" spans="1:8">
      <c r="A189" s="65"/>
      <c r="B189" s="66" t="s">
        <v>131</v>
      </c>
      <c r="C189" s="47">
        <v>1244.6</v>
      </c>
      <c r="D189" s="68"/>
      <c r="E189" s="68"/>
      <c r="F189" s="69">
        <f t="shared" si="2"/>
        <v>0</v>
      </c>
      <c r="G189" s="70">
        <v>0.07</v>
      </c>
      <c r="H189" s="66">
        <v>9</v>
      </c>
    </row>
    <row r="190" ht="20" customHeight="1" spans="1:8">
      <c r="A190" s="65"/>
      <c r="B190" s="66" t="s">
        <v>132</v>
      </c>
      <c r="C190" s="47">
        <v>1867.6</v>
      </c>
      <c r="D190" s="68"/>
      <c r="E190" s="68"/>
      <c r="F190" s="69">
        <f t="shared" si="2"/>
        <v>0</v>
      </c>
      <c r="G190" s="70">
        <v>0.07</v>
      </c>
      <c r="H190" s="66">
        <v>5</v>
      </c>
    </row>
    <row r="191" ht="20" customHeight="1" spans="1:8">
      <c r="A191" s="65"/>
      <c r="B191" s="66" t="s">
        <v>133</v>
      </c>
      <c r="C191" s="47">
        <v>1818.6</v>
      </c>
      <c r="D191" s="68"/>
      <c r="E191" s="68"/>
      <c r="F191" s="69">
        <f t="shared" si="2"/>
        <v>0</v>
      </c>
      <c r="G191" s="70">
        <v>0.07</v>
      </c>
      <c r="H191" s="66">
        <v>4</v>
      </c>
    </row>
    <row r="192" ht="20" customHeight="1" spans="1:8">
      <c r="A192" s="65"/>
      <c r="B192" s="66" t="s">
        <v>134</v>
      </c>
      <c r="C192" s="47">
        <v>1846.6</v>
      </c>
      <c r="D192" s="68"/>
      <c r="E192" s="68"/>
      <c r="F192" s="69">
        <f t="shared" si="2"/>
        <v>0</v>
      </c>
      <c r="G192" s="70">
        <v>0.07</v>
      </c>
      <c r="H192" s="66">
        <v>4</v>
      </c>
    </row>
    <row r="193" ht="20" customHeight="1" spans="1:8">
      <c r="A193" s="65"/>
      <c r="B193" s="66" t="s">
        <v>144</v>
      </c>
      <c r="C193" s="67">
        <v>4144</v>
      </c>
      <c r="D193" s="68"/>
      <c r="E193" s="68"/>
      <c r="F193" s="69">
        <f t="shared" si="2"/>
        <v>0</v>
      </c>
      <c r="G193" s="70">
        <v>0.07</v>
      </c>
      <c r="H193" s="66">
        <v>3</v>
      </c>
    </row>
    <row r="194" ht="20" customHeight="1" spans="1:8">
      <c r="A194" s="65"/>
      <c r="B194" s="66" t="s">
        <v>135</v>
      </c>
      <c r="C194" s="47">
        <v>3242.5</v>
      </c>
      <c r="D194" s="68"/>
      <c r="E194" s="68"/>
      <c r="F194" s="69">
        <f t="shared" si="2"/>
        <v>0</v>
      </c>
      <c r="G194" s="70">
        <v>0.07</v>
      </c>
      <c r="H194" s="66">
        <v>3</v>
      </c>
    </row>
    <row r="195" ht="20" customHeight="1" spans="1:8">
      <c r="A195" s="65"/>
      <c r="B195" s="66" t="s">
        <v>136</v>
      </c>
      <c r="C195" s="47">
        <v>3147.3</v>
      </c>
      <c r="D195" s="68"/>
      <c r="E195" s="68"/>
      <c r="F195" s="69">
        <f t="shared" si="2"/>
        <v>0</v>
      </c>
      <c r="G195" s="70">
        <v>0.07</v>
      </c>
      <c r="H195" s="66">
        <v>3</v>
      </c>
    </row>
    <row r="196" ht="20" customHeight="1" spans="1:8">
      <c r="A196" s="65" t="s">
        <v>145</v>
      </c>
      <c r="B196" s="66">
        <v>20</v>
      </c>
      <c r="C196" s="67">
        <v>76.1</v>
      </c>
      <c r="D196" s="68"/>
      <c r="E196" s="68"/>
      <c r="F196" s="69">
        <f t="shared" si="2"/>
        <v>0</v>
      </c>
      <c r="G196" s="70">
        <v>0.07</v>
      </c>
      <c r="H196" s="66">
        <v>240</v>
      </c>
    </row>
    <row r="197" ht="20" customHeight="1" spans="1:8">
      <c r="A197" s="65"/>
      <c r="B197" s="66">
        <v>25</v>
      </c>
      <c r="C197" s="67">
        <v>114.6</v>
      </c>
      <c r="D197" s="68"/>
      <c r="E197" s="68"/>
      <c r="F197" s="69">
        <f t="shared" si="2"/>
        <v>0</v>
      </c>
      <c r="G197" s="70">
        <v>0.07</v>
      </c>
      <c r="H197" s="66">
        <v>140</v>
      </c>
    </row>
    <row r="198" ht="20" customHeight="1" spans="1:8">
      <c r="A198" s="65"/>
      <c r="B198" s="66">
        <v>32</v>
      </c>
      <c r="C198" s="67">
        <v>172.74</v>
      </c>
      <c r="D198" s="68"/>
      <c r="E198" s="68"/>
      <c r="F198" s="69">
        <f t="shared" si="2"/>
        <v>0</v>
      </c>
      <c r="G198" s="70">
        <v>0.07</v>
      </c>
      <c r="H198" s="66">
        <v>96</v>
      </c>
    </row>
    <row r="199" ht="20" customHeight="1" spans="1:8">
      <c r="A199" s="65"/>
      <c r="B199" s="66">
        <v>40</v>
      </c>
      <c r="C199" s="67">
        <v>310.06</v>
      </c>
      <c r="D199" s="68"/>
      <c r="E199" s="68"/>
      <c r="F199" s="69">
        <f t="shared" si="2"/>
        <v>0</v>
      </c>
      <c r="G199" s="70">
        <v>0.07</v>
      </c>
      <c r="H199" s="66">
        <v>51</v>
      </c>
    </row>
    <row r="200" ht="20" customHeight="1" spans="1:8">
      <c r="A200" s="65"/>
      <c r="B200" s="66">
        <v>50</v>
      </c>
      <c r="C200" s="67">
        <v>530.7</v>
      </c>
      <c r="D200" s="68"/>
      <c r="E200" s="68"/>
      <c r="F200" s="69">
        <f t="shared" si="2"/>
        <v>0</v>
      </c>
      <c r="G200" s="70">
        <v>0.07</v>
      </c>
      <c r="H200" s="66">
        <v>30</v>
      </c>
    </row>
    <row r="201" ht="20" customHeight="1" spans="1:8">
      <c r="A201" s="65"/>
      <c r="B201" s="66">
        <v>63</v>
      </c>
      <c r="C201" s="67">
        <v>906.88</v>
      </c>
      <c r="D201" s="68"/>
      <c r="E201" s="68"/>
      <c r="F201" s="69">
        <f t="shared" si="2"/>
        <v>0</v>
      </c>
      <c r="G201" s="70">
        <v>0.07</v>
      </c>
      <c r="H201" s="66">
        <v>16</v>
      </c>
    </row>
    <row r="202" ht="20" customHeight="1" spans="1:8">
      <c r="A202" s="65"/>
      <c r="B202" s="66">
        <v>75</v>
      </c>
      <c r="C202" s="47">
        <v>1201.6</v>
      </c>
      <c r="D202" s="68"/>
      <c r="E202" s="68"/>
      <c r="F202" s="69">
        <f t="shared" si="2"/>
        <v>0</v>
      </c>
      <c r="G202" s="70">
        <v>0.07</v>
      </c>
      <c r="H202" s="66">
        <v>9</v>
      </c>
    </row>
    <row r="203" ht="20" customHeight="1" spans="1:8">
      <c r="A203" s="65"/>
      <c r="B203" s="66">
        <v>90</v>
      </c>
      <c r="C203" s="47">
        <v>1635.6</v>
      </c>
      <c r="D203" s="68"/>
      <c r="E203" s="68"/>
      <c r="F203" s="69">
        <f t="shared" si="2"/>
        <v>0</v>
      </c>
      <c r="G203" s="70">
        <v>0.07</v>
      </c>
      <c r="H203" s="66">
        <v>6</v>
      </c>
    </row>
    <row r="204" ht="20" customHeight="1" spans="1:8">
      <c r="A204" s="65"/>
      <c r="B204" s="66">
        <v>110</v>
      </c>
      <c r="C204" s="47">
        <v>2910</v>
      </c>
      <c r="D204" s="68"/>
      <c r="E204" s="68"/>
      <c r="F204" s="69">
        <f t="shared" si="2"/>
        <v>0</v>
      </c>
      <c r="G204" s="70">
        <v>0.07</v>
      </c>
      <c r="H204" s="66">
        <v>3</v>
      </c>
    </row>
    <row r="205" ht="87" customHeight="1" spans="1:8">
      <c r="A205" s="65" t="s">
        <v>146</v>
      </c>
      <c r="B205" s="66">
        <v>63</v>
      </c>
      <c r="C205" s="67">
        <v>885</v>
      </c>
      <c r="D205" s="68"/>
      <c r="E205" s="68"/>
      <c r="F205" s="69">
        <f t="shared" si="2"/>
        <v>0</v>
      </c>
      <c r="G205" s="70">
        <v>0.07</v>
      </c>
      <c r="H205" s="70" t="s">
        <v>63</v>
      </c>
    </row>
    <row r="206" ht="20" customHeight="1" spans="1:8">
      <c r="A206" s="65" t="s">
        <v>147</v>
      </c>
      <c r="B206" s="66" t="s">
        <v>53</v>
      </c>
      <c r="C206" s="67">
        <v>48.3</v>
      </c>
      <c r="D206" s="68"/>
      <c r="E206" s="68"/>
      <c r="F206" s="69">
        <f t="shared" si="2"/>
        <v>0</v>
      </c>
      <c r="G206" s="70">
        <v>0.07</v>
      </c>
      <c r="H206" s="66">
        <v>360</v>
      </c>
    </row>
    <row r="207" ht="20" customHeight="1" spans="1:8">
      <c r="A207" s="65"/>
      <c r="B207" s="66" t="s">
        <v>54</v>
      </c>
      <c r="C207" s="67">
        <v>49.3</v>
      </c>
      <c r="D207" s="68"/>
      <c r="E207" s="68"/>
      <c r="F207" s="69">
        <f t="shared" si="2"/>
        <v>0</v>
      </c>
      <c r="G207" s="70">
        <v>0.07</v>
      </c>
      <c r="H207" s="66">
        <v>330</v>
      </c>
    </row>
    <row r="208" ht="20" customHeight="1" spans="1:8">
      <c r="A208" s="65"/>
      <c r="B208" s="66" t="s">
        <v>56</v>
      </c>
      <c r="C208" s="67">
        <v>70.7</v>
      </c>
      <c r="D208" s="68"/>
      <c r="E208" s="68"/>
      <c r="F208" s="69">
        <f t="shared" si="2"/>
        <v>0</v>
      </c>
      <c r="G208" s="70">
        <v>0.07</v>
      </c>
      <c r="H208" s="66">
        <v>240</v>
      </c>
    </row>
    <row r="209" ht="20" customHeight="1" spans="1:8">
      <c r="A209" s="65"/>
      <c r="B209" s="66" t="s">
        <v>57</v>
      </c>
      <c r="C209" s="67">
        <v>72.3</v>
      </c>
      <c r="D209" s="68"/>
      <c r="E209" s="68"/>
      <c r="F209" s="69">
        <f t="shared" si="2"/>
        <v>0</v>
      </c>
      <c r="G209" s="70">
        <v>0.07</v>
      </c>
      <c r="H209" s="66">
        <v>210</v>
      </c>
    </row>
    <row r="210" ht="20" customHeight="1" spans="1:8">
      <c r="A210" s="65"/>
      <c r="B210" s="66" t="s">
        <v>58</v>
      </c>
      <c r="C210" s="67">
        <v>78.8</v>
      </c>
      <c r="D210" s="68"/>
      <c r="E210" s="68"/>
      <c r="F210" s="69">
        <f t="shared" si="2"/>
        <v>0</v>
      </c>
      <c r="G210" s="70">
        <v>0.07</v>
      </c>
      <c r="H210" s="66">
        <v>180</v>
      </c>
    </row>
    <row r="211" ht="20" customHeight="1" spans="1:8">
      <c r="A211" s="65"/>
      <c r="B211" s="66" t="s">
        <v>59</v>
      </c>
      <c r="C211" s="67">
        <v>120.6</v>
      </c>
      <c r="D211" s="68"/>
      <c r="E211" s="68"/>
      <c r="F211" s="69">
        <f t="shared" ref="F211:F274" si="3">E211*D211</f>
        <v>0</v>
      </c>
      <c r="G211" s="70">
        <v>0.07</v>
      </c>
      <c r="H211" s="66">
        <v>140</v>
      </c>
    </row>
    <row r="212" ht="20" customHeight="1" spans="1:8">
      <c r="A212" s="65"/>
      <c r="B212" s="66" t="s">
        <v>60</v>
      </c>
      <c r="C212" s="67">
        <v>123.1</v>
      </c>
      <c r="D212" s="68"/>
      <c r="E212" s="68"/>
      <c r="F212" s="69">
        <f t="shared" si="3"/>
        <v>0</v>
      </c>
      <c r="G212" s="70">
        <v>0.07</v>
      </c>
      <c r="H212" s="66">
        <v>140</v>
      </c>
    </row>
    <row r="213" ht="20" customHeight="1" spans="1:8">
      <c r="A213" s="65"/>
      <c r="B213" s="66" t="s">
        <v>61</v>
      </c>
      <c r="C213" s="67">
        <v>124.8</v>
      </c>
      <c r="D213" s="68"/>
      <c r="E213" s="68"/>
      <c r="F213" s="69">
        <f t="shared" si="3"/>
        <v>0</v>
      </c>
      <c r="G213" s="70">
        <v>0.07</v>
      </c>
      <c r="H213" s="66">
        <v>120</v>
      </c>
    </row>
    <row r="214" ht="20" customHeight="1" spans="1:8">
      <c r="A214" s="65"/>
      <c r="B214" s="66" t="s">
        <v>148</v>
      </c>
      <c r="C214" s="67"/>
      <c r="D214" s="68"/>
      <c r="E214" s="68"/>
      <c r="F214" s="69">
        <f t="shared" si="3"/>
        <v>0</v>
      </c>
      <c r="G214" s="70">
        <v>0.07</v>
      </c>
      <c r="H214" s="66">
        <v>70</v>
      </c>
    </row>
    <row r="215" ht="20" customHeight="1" spans="1:8">
      <c r="A215" s="65"/>
      <c r="B215" s="66" t="s">
        <v>64</v>
      </c>
      <c r="C215" s="67"/>
      <c r="D215" s="68"/>
      <c r="E215" s="68"/>
      <c r="F215" s="69">
        <f t="shared" si="3"/>
        <v>0</v>
      </c>
      <c r="G215" s="70">
        <v>0.07</v>
      </c>
      <c r="H215" s="66">
        <v>70</v>
      </c>
    </row>
    <row r="216" ht="20" customHeight="1" spans="1:8">
      <c r="A216" s="65"/>
      <c r="B216" s="66" t="s">
        <v>65</v>
      </c>
      <c r="C216" s="67">
        <v>222.15</v>
      </c>
      <c r="D216" s="68"/>
      <c r="E216" s="68"/>
      <c r="F216" s="69">
        <f t="shared" si="3"/>
        <v>0</v>
      </c>
      <c r="G216" s="70">
        <v>0.07</v>
      </c>
      <c r="H216" s="66">
        <v>70</v>
      </c>
    </row>
    <row r="217" ht="20" customHeight="1" spans="1:8">
      <c r="A217" s="65"/>
      <c r="B217" s="66" t="s">
        <v>149</v>
      </c>
      <c r="C217" s="67"/>
      <c r="D217" s="68"/>
      <c r="E217" s="68"/>
      <c r="F217" s="69">
        <f t="shared" si="3"/>
        <v>0</v>
      </c>
      <c r="G217" s="70">
        <v>0.07</v>
      </c>
      <c r="H217" s="66">
        <v>39</v>
      </c>
    </row>
    <row r="218" ht="20" customHeight="1" spans="1:8">
      <c r="A218" s="65"/>
      <c r="B218" s="66" t="s">
        <v>68</v>
      </c>
      <c r="C218" s="67">
        <v>376</v>
      </c>
      <c r="D218" s="68"/>
      <c r="E218" s="68"/>
      <c r="F218" s="69">
        <f t="shared" si="3"/>
        <v>0</v>
      </c>
      <c r="G218" s="70">
        <v>0.07</v>
      </c>
      <c r="H218" s="66">
        <v>39</v>
      </c>
    </row>
    <row r="219" ht="20" customHeight="1" spans="1:8">
      <c r="A219" s="65"/>
      <c r="B219" s="66" t="s">
        <v>71</v>
      </c>
      <c r="C219" s="67">
        <v>734.75</v>
      </c>
      <c r="D219" s="68"/>
      <c r="E219" s="68"/>
      <c r="F219" s="69">
        <f t="shared" si="3"/>
        <v>0</v>
      </c>
      <c r="G219" s="70">
        <v>0.07</v>
      </c>
      <c r="H219" s="66">
        <v>22</v>
      </c>
    </row>
    <row r="220" ht="20" customHeight="1" spans="1:8">
      <c r="A220" s="65"/>
      <c r="B220" s="66" t="s">
        <v>72</v>
      </c>
      <c r="C220" s="67">
        <v>671.75</v>
      </c>
      <c r="D220" s="68"/>
      <c r="E220" s="68"/>
      <c r="F220" s="69">
        <f t="shared" si="3"/>
        <v>0</v>
      </c>
      <c r="G220" s="70">
        <v>0.07</v>
      </c>
      <c r="H220" s="66">
        <v>22</v>
      </c>
    </row>
    <row r="221" ht="20" customHeight="1" spans="1:8">
      <c r="A221" s="65"/>
      <c r="B221" s="66" t="s">
        <v>85</v>
      </c>
      <c r="C221" s="67">
        <v>658.75</v>
      </c>
      <c r="D221" s="68"/>
      <c r="E221" s="68"/>
      <c r="F221" s="69">
        <f t="shared" si="3"/>
        <v>0</v>
      </c>
      <c r="G221" s="70">
        <v>0.07</v>
      </c>
      <c r="H221" s="66">
        <v>16</v>
      </c>
    </row>
    <row r="222" ht="20" customHeight="1" spans="1:8">
      <c r="A222" s="65"/>
      <c r="B222" s="47" t="s">
        <v>73</v>
      </c>
      <c r="C222" s="47">
        <v>778.1</v>
      </c>
      <c r="D222" s="68"/>
      <c r="E222" s="68"/>
      <c r="F222" s="69">
        <f t="shared" si="3"/>
        <v>0</v>
      </c>
      <c r="G222" s="70">
        <v>0.07</v>
      </c>
      <c r="H222" s="66">
        <v>15</v>
      </c>
    </row>
    <row r="223" ht="20" customHeight="1" spans="1:8">
      <c r="A223" s="65"/>
      <c r="B223" s="47" t="s">
        <v>86</v>
      </c>
      <c r="C223" s="47">
        <v>762.3</v>
      </c>
      <c r="D223" s="68"/>
      <c r="E223" s="68"/>
      <c r="F223" s="69">
        <f t="shared" si="3"/>
        <v>0</v>
      </c>
      <c r="G223" s="70">
        <v>0.07</v>
      </c>
      <c r="H223" s="66">
        <v>15</v>
      </c>
    </row>
    <row r="224" ht="20" customHeight="1" spans="1:8">
      <c r="A224" s="65"/>
      <c r="B224" s="47" t="s">
        <v>75</v>
      </c>
      <c r="C224" s="47">
        <v>810.3</v>
      </c>
      <c r="D224" s="68"/>
      <c r="E224" s="68"/>
      <c r="F224" s="69">
        <f t="shared" si="3"/>
        <v>0</v>
      </c>
      <c r="G224" s="70">
        <v>0.07</v>
      </c>
      <c r="H224" s="66">
        <v>15</v>
      </c>
    </row>
    <row r="225" ht="20" customHeight="1" spans="1:8">
      <c r="A225" s="65"/>
      <c r="B225" s="47" t="s">
        <v>88</v>
      </c>
      <c r="C225" s="47">
        <v>1248.8</v>
      </c>
      <c r="D225" s="68"/>
      <c r="E225" s="68"/>
      <c r="F225" s="69">
        <f t="shared" si="3"/>
        <v>0</v>
      </c>
      <c r="G225" s="70">
        <v>0.07</v>
      </c>
      <c r="H225" s="66">
        <v>9</v>
      </c>
    </row>
    <row r="226" ht="20" customHeight="1" spans="1:8">
      <c r="A226" s="65"/>
      <c r="B226" s="47" t="s">
        <v>77</v>
      </c>
      <c r="C226" s="47">
        <v>1232.1</v>
      </c>
      <c r="D226" s="68"/>
      <c r="E226" s="68"/>
      <c r="F226" s="69">
        <f t="shared" si="3"/>
        <v>0</v>
      </c>
      <c r="G226" s="70">
        <v>0.07</v>
      </c>
      <c r="H226" s="66">
        <v>9</v>
      </c>
    </row>
    <row r="227" ht="20" customHeight="1" spans="1:8">
      <c r="A227" s="65"/>
      <c r="B227" s="47" t="s">
        <v>78</v>
      </c>
      <c r="C227" s="47">
        <v>1216.3</v>
      </c>
      <c r="D227" s="68"/>
      <c r="E227" s="68"/>
      <c r="F227" s="69">
        <f t="shared" si="3"/>
        <v>0</v>
      </c>
      <c r="G227" s="70">
        <v>0.07</v>
      </c>
      <c r="H227" s="66">
        <v>9</v>
      </c>
    </row>
    <row r="228" ht="20" customHeight="1" spans="1:8">
      <c r="A228" s="65"/>
      <c r="B228" s="47" t="s">
        <v>89</v>
      </c>
      <c r="C228" s="47">
        <v>1968</v>
      </c>
      <c r="D228" s="68"/>
      <c r="E228" s="68"/>
      <c r="F228" s="69">
        <f t="shared" si="3"/>
        <v>0</v>
      </c>
      <c r="G228" s="70">
        <v>0.07</v>
      </c>
      <c r="H228" s="66">
        <v>5</v>
      </c>
    </row>
    <row r="229" ht="20" customHeight="1" spans="1:8">
      <c r="A229" s="65"/>
      <c r="B229" s="47" t="s">
        <v>90</v>
      </c>
      <c r="C229" s="47">
        <v>1931</v>
      </c>
      <c r="D229" s="68"/>
      <c r="E229" s="68"/>
      <c r="F229" s="69">
        <f t="shared" si="3"/>
        <v>0</v>
      </c>
      <c r="G229" s="70">
        <v>0.07</v>
      </c>
      <c r="H229" s="66">
        <v>5</v>
      </c>
    </row>
    <row r="230" ht="20" customHeight="1" spans="1:8">
      <c r="A230" s="65" t="s">
        <v>150</v>
      </c>
      <c r="B230" s="66" t="s">
        <v>53</v>
      </c>
      <c r="C230" s="67">
        <v>47.3</v>
      </c>
      <c r="D230" s="68"/>
      <c r="E230" s="68"/>
      <c r="F230" s="69">
        <f t="shared" si="3"/>
        <v>0</v>
      </c>
      <c r="G230" s="70">
        <v>0.07</v>
      </c>
      <c r="H230" s="66">
        <v>360</v>
      </c>
    </row>
    <row r="231" ht="20" customHeight="1" spans="1:8">
      <c r="A231" s="65"/>
      <c r="B231" s="66" t="s">
        <v>54</v>
      </c>
      <c r="C231" s="67">
        <v>48.3</v>
      </c>
      <c r="D231" s="68"/>
      <c r="E231" s="68"/>
      <c r="F231" s="69">
        <f t="shared" si="3"/>
        <v>0</v>
      </c>
      <c r="G231" s="70">
        <v>0.07</v>
      </c>
      <c r="H231" s="66">
        <v>360</v>
      </c>
    </row>
    <row r="232" ht="20" customHeight="1" spans="1:8">
      <c r="A232" s="65"/>
      <c r="B232" s="66" t="s">
        <v>151</v>
      </c>
      <c r="C232" s="67">
        <v>51</v>
      </c>
      <c r="D232" s="68"/>
      <c r="E232" s="68"/>
      <c r="F232" s="69">
        <f t="shared" si="3"/>
        <v>0</v>
      </c>
      <c r="G232" s="70">
        <v>0.07</v>
      </c>
      <c r="H232" s="66">
        <v>220</v>
      </c>
    </row>
    <row r="233" ht="20" customHeight="1" spans="1:8">
      <c r="A233" s="65"/>
      <c r="B233" s="66" t="s">
        <v>56</v>
      </c>
      <c r="C233" s="67">
        <v>69.3</v>
      </c>
      <c r="D233" s="68"/>
      <c r="E233" s="68"/>
      <c r="F233" s="69">
        <f t="shared" si="3"/>
        <v>0</v>
      </c>
      <c r="G233" s="70">
        <v>0.07</v>
      </c>
      <c r="H233" s="66">
        <v>240</v>
      </c>
    </row>
    <row r="234" ht="20" customHeight="1" spans="1:8">
      <c r="A234" s="65"/>
      <c r="B234" s="66" t="s">
        <v>57</v>
      </c>
      <c r="C234" s="67">
        <v>70.3</v>
      </c>
      <c r="D234" s="68"/>
      <c r="E234" s="68"/>
      <c r="F234" s="69">
        <f t="shared" si="3"/>
        <v>0</v>
      </c>
      <c r="G234" s="70">
        <v>0.07</v>
      </c>
      <c r="H234" s="66">
        <v>240</v>
      </c>
    </row>
    <row r="235" ht="20" customHeight="1" spans="1:8">
      <c r="A235" s="65"/>
      <c r="B235" s="66" t="s">
        <v>58</v>
      </c>
      <c r="C235" s="67">
        <v>72.3</v>
      </c>
      <c r="D235" s="68"/>
      <c r="E235" s="68"/>
      <c r="F235" s="69">
        <f t="shared" si="3"/>
        <v>0</v>
      </c>
      <c r="G235" s="70">
        <v>0.07</v>
      </c>
      <c r="H235" s="66">
        <v>180</v>
      </c>
    </row>
    <row r="236" ht="20" customHeight="1" spans="1:8">
      <c r="A236" s="65"/>
      <c r="B236" s="66" t="s">
        <v>59</v>
      </c>
      <c r="C236" s="67">
        <v>120.6</v>
      </c>
      <c r="D236" s="68"/>
      <c r="E236" s="68"/>
      <c r="F236" s="69">
        <f t="shared" si="3"/>
        <v>0</v>
      </c>
      <c r="G236" s="70">
        <v>0.07</v>
      </c>
      <c r="H236" s="66">
        <v>130</v>
      </c>
    </row>
    <row r="237" ht="20" customHeight="1" spans="1:8">
      <c r="A237" s="65"/>
      <c r="B237" s="66" t="s">
        <v>60</v>
      </c>
      <c r="C237" s="67">
        <v>122.6</v>
      </c>
      <c r="D237" s="68"/>
      <c r="E237" s="68"/>
      <c r="F237" s="69">
        <f t="shared" si="3"/>
        <v>0</v>
      </c>
      <c r="G237" s="70">
        <v>0.07</v>
      </c>
      <c r="H237" s="66">
        <v>130</v>
      </c>
    </row>
    <row r="238" ht="20" customHeight="1" spans="1:8">
      <c r="A238" s="65"/>
      <c r="B238" s="66" t="s">
        <v>61</v>
      </c>
      <c r="C238" s="67">
        <v>116.6</v>
      </c>
      <c r="D238" s="68"/>
      <c r="E238" s="68"/>
      <c r="F238" s="69">
        <f t="shared" si="3"/>
        <v>0</v>
      </c>
      <c r="G238" s="70">
        <v>0.07</v>
      </c>
      <c r="H238" s="66">
        <v>130</v>
      </c>
    </row>
    <row r="239" ht="20" customHeight="1" spans="1:8">
      <c r="A239" s="65"/>
      <c r="B239" s="66" t="s">
        <v>152</v>
      </c>
      <c r="C239" s="67">
        <v>125.6</v>
      </c>
      <c r="D239" s="68"/>
      <c r="E239" s="68"/>
      <c r="F239" s="69">
        <f t="shared" si="3"/>
        <v>0</v>
      </c>
      <c r="G239" s="70">
        <v>0.07</v>
      </c>
      <c r="H239" s="66">
        <v>120</v>
      </c>
    </row>
    <row r="240" ht="20" customHeight="1" spans="1:8">
      <c r="A240" s="65"/>
      <c r="B240" s="66" t="s">
        <v>64</v>
      </c>
      <c r="C240" s="67">
        <v>212.15</v>
      </c>
      <c r="D240" s="68"/>
      <c r="E240" s="68"/>
      <c r="F240" s="69">
        <f t="shared" si="3"/>
        <v>0</v>
      </c>
      <c r="G240" s="70">
        <v>0.07</v>
      </c>
      <c r="H240" s="66">
        <v>80</v>
      </c>
    </row>
    <row r="241" ht="20" customHeight="1" spans="1:8">
      <c r="A241" s="65"/>
      <c r="B241" s="66" t="s">
        <v>65</v>
      </c>
      <c r="C241" s="67">
        <v>212.15</v>
      </c>
      <c r="D241" s="68"/>
      <c r="E241" s="68"/>
      <c r="F241" s="69">
        <f t="shared" si="3"/>
        <v>0</v>
      </c>
      <c r="G241" s="70">
        <v>0.07</v>
      </c>
      <c r="H241" s="66">
        <v>80</v>
      </c>
    </row>
    <row r="242" ht="20" customHeight="1" spans="1:8">
      <c r="A242" s="65"/>
      <c r="B242" s="66" t="s">
        <v>66</v>
      </c>
      <c r="C242" s="67">
        <v>232.15</v>
      </c>
      <c r="D242" s="68"/>
      <c r="E242" s="68"/>
      <c r="F242" s="69">
        <f t="shared" si="3"/>
        <v>0</v>
      </c>
      <c r="G242" s="70">
        <v>0.07</v>
      </c>
      <c r="H242" s="66">
        <v>80</v>
      </c>
    </row>
    <row r="243" ht="20" customHeight="1" spans="1:8">
      <c r="A243" s="65"/>
      <c r="B243" s="66" t="s">
        <v>67</v>
      </c>
      <c r="C243" s="67">
        <v>376</v>
      </c>
      <c r="D243" s="68"/>
      <c r="E243" s="68"/>
      <c r="F243" s="69">
        <f t="shared" si="3"/>
        <v>0</v>
      </c>
      <c r="G243" s="70">
        <v>0.07</v>
      </c>
      <c r="H243" s="66">
        <v>52</v>
      </c>
    </row>
    <row r="244" ht="20" customHeight="1" spans="1:8">
      <c r="A244" s="65"/>
      <c r="B244" s="66" t="s">
        <v>68</v>
      </c>
      <c r="C244" s="67">
        <v>370</v>
      </c>
      <c r="D244" s="68"/>
      <c r="E244" s="68"/>
      <c r="F244" s="69">
        <f t="shared" si="3"/>
        <v>0</v>
      </c>
      <c r="G244" s="70">
        <v>0.07</v>
      </c>
      <c r="H244" s="66">
        <v>52</v>
      </c>
    </row>
    <row r="245" ht="20" customHeight="1" spans="1:8">
      <c r="A245" s="65"/>
      <c r="B245" s="66" t="s">
        <v>153</v>
      </c>
      <c r="C245" s="67">
        <v>630</v>
      </c>
      <c r="D245" s="68"/>
      <c r="E245" s="68"/>
      <c r="F245" s="69">
        <f t="shared" si="3"/>
        <v>0</v>
      </c>
      <c r="G245" s="70">
        <v>0.07</v>
      </c>
      <c r="H245" s="66">
        <v>24</v>
      </c>
    </row>
    <row r="246" ht="20" customHeight="1" spans="1:8">
      <c r="A246" s="65"/>
      <c r="B246" s="66" t="s">
        <v>71</v>
      </c>
      <c r="C246" s="67">
        <v>631.75</v>
      </c>
      <c r="D246" s="68"/>
      <c r="E246" s="68"/>
      <c r="F246" s="69">
        <f t="shared" si="3"/>
        <v>0</v>
      </c>
      <c r="G246" s="70">
        <v>0.07</v>
      </c>
      <c r="H246" s="66">
        <v>24</v>
      </c>
    </row>
    <row r="247" ht="20" customHeight="1" spans="1:8">
      <c r="A247" s="65"/>
      <c r="B247" s="66" t="s">
        <v>72</v>
      </c>
      <c r="C247" s="67">
        <v>635.15</v>
      </c>
      <c r="D247" s="68"/>
      <c r="E247" s="68"/>
      <c r="F247" s="69">
        <f t="shared" si="3"/>
        <v>0</v>
      </c>
      <c r="G247" s="70">
        <v>0.07</v>
      </c>
      <c r="H247" s="66">
        <v>24</v>
      </c>
    </row>
    <row r="248" ht="20" customHeight="1" spans="1:8">
      <c r="A248" s="65"/>
      <c r="B248" s="47" t="s">
        <v>73</v>
      </c>
      <c r="C248" s="47">
        <v>700.1</v>
      </c>
      <c r="D248" s="68"/>
      <c r="E248" s="68"/>
      <c r="F248" s="69">
        <f t="shared" si="3"/>
        <v>0</v>
      </c>
      <c r="G248" s="70">
        <v>0.07</v>
      </c>
      <c r="H248" s="66">
        <v>15</v>
      </c>
    </row>
    <row r="249" ht="20" customHeight="1" spans="1:8">
      <c r="A249" s="65"/>
      <c r="B249" s="47" t="s">
        <v>86</v>
      </c>
      <c r="C249" s="47">
        <v>684.1</v>
      </c>
      <c r="D249" s="68"/>
      <c r="E249" s="68"/>
      <c r="F249" s="69">
        <f t="shared" si="3"/>
        <v>0</v>
      </c>
      <c r="G249" s="70">
        <v>0.07</v>
      </c>
      <c r="H249" s="66">
        <v>15</v>
      </c>
    </row>
    <row r="250" ht="20" customHeight="1" spans="1:8">
      <c r="A250" s="65"/>
      <c r="B250" s="47" t="s">
        <v>75</v>
      </c>
      <c r="C250" s="47">
        <v>702.1</v>
      </c>
      <c r="D250" s="68"/>
      <c r="E250" s="68"/>
      <c r="F250" s="69">
        <f t="shared" si="3"/>
        <v>0</v>
      </c>
      <c r="G250" s="70">
        <v>0.07</v>
      </c>
      <c r="H250" s="66">
        <v>15</v>
      </c>
    </row>
    <row r="251" ht="20" customHeight="1" spans="1:8">
      <c r="A251" s="65"/>
      <c r="B251" s="47" t="s">
        <v>88</v>
      </c>
      <c r="C251" s="47">
        <v>1087.3</v>
      </c>
      <c r="D251" s="68"/>
      <c r="E251" s="68"/>
      <c r="F251" s="69">
        <f t="shared" si="3"/>
        <v>0</v>
      </c>
      <c r="G251" s="70">
        <v>0.07</v>
      </c>
      <c r="H251" s="66">
        <v>9</v>
      </c>
    </row>
    <row r="252" ht="20" customHeight="1" spans="1:8">
      <c r="A252" s="65"/>
      <c r="B252" s="47" t="s">
        <v>77</v>
      </c>
      <c r="C252" s="47">
        <v>1030.8</v>
      </c>
      <c r="D252" s="68"/>
      <c r="E252" s="68"/>
      <c r="F252" s="69">
        <f t="shared" si="3"/>
        <v>0</v>
      </c>
      <c r="G252" s="70">
        <v>0.07</v>
      </c>
      <c r="H252" s="66">
        <v>9</v>
      </c>
    </row>
    <row r="253" ht="20" customHeight="1" spans="1:8">
      <c r="A253" s="65"/>
      <c r="B253" s="47" t="s">
        <v>78</v>
      </c>
      <c r="C253" s="47">
        <v>1042.3</v>
      </c>
      <c r="D253" s="68"/>
      <c r="E253" s="68"/>
      <c r="F253" s="69">
        <f t="shared" si="3"/>
        <v>0</v>
      </c>
      <c r="G253" s="70">
        <v>0.07</v>
      </c>
      <c r="H253" s="66">
        <v>9</v>
      </c>
    </row>
    <row r="254" ht="20" customHeight="1" spans="1:8">
      <c r="A254" s="65"/>
      <c r="B254" s="66" t="s">
        <v>154</v>
      </c>
      <c r="C254" s="71">
        <v>1900</v>
      </c>
      <c r="D254" s="68"/>
      <c r="E254" s="68"/>
      <c r="F254" s="69">
        <f t="shared" si="3"/>
        <v>0</v>
      </c>
      <c r="G254" s="70">
        <v>0.07</v>
      </c>
      <c r="H254" s="66">
        <v>5</v>
      </c>
    </row>
    <row r="255" ht="20" customHeight="1" spans="1:8">
      <c r="A255" s="65"/>
      <c r="B255" s="66" t="s">
        <v>89</v>
      </c>
      <c r="C255" s="47">
        <v>1909.8</v>
      </c>
      <c r="D255" s="68"/>
      <c r="E255" s="68"/>
      <c r="F255" s="69">
        <f t="shared" si="3"/>
        <v>0</v>
      </c>
      <c r="G255" s="70">
        <v>0.07</v>
      </c>
      <c r="H255" s="66">
        <v>5</v>
      </c>
    </row>
    <row r="256" ht="20" customHeight="1" spans="1:8">
      <c r="A256" s="65"/>
      <c r="B256" s="66" t="s">
        <v>90</v>
      </c>
      <c r="C256" s="47">
        <v>1806.6</v>
      </c>
      <c r="D256" s="68"/>
      <c r="E256" s="68"/>
      <c r="F256" s="69">
        <f t="shared" si="3"/>
        <v>0</v>
      </c>
      <c r="G256" s="70">
        <v>0.07</v>
      </c>
      <c r="H256" s="66">
        <v>5</v>
      </c>
    </row>
    <row r="257" ht="50" customHeight="1" spans="1:8">
      <c r="A257" s="72" t="s">
        <v>155</v>
      </c>
      <c r="B257" s="66" t="s">
        <v>53</v>
      </c>
      <c r="C257" s="67">
        <v>67.05</v>
      </c>
      <c r="D257" s="68"/>
      <c r="E257" s="68"/>
      <c r="F257" s="69">
        <f t="shared" si="3"/>
        <v>0</v>
      </c>
      <c r="G257" s="70">
        <v>0.07</v>
      </c>
      <c r="H257" s="66">
        <v>260</v>
      </c>
    </row>
    <row r="258" ht="50" customHeight="1" spans="1:8">
      <c r="A258" s="72"/>
      <c r="B258" s="66" t="s">
        <v>57</v>
      </c>
      <c r="C258" s="67">
        <v>103.3</v>
      </c>
      <c r="D258" s="68"/>
      <c r="E258" s="68"/>
      <c r="F258" s="69">
        <f t="shared" si="3"/>
        <v>0</v>
      </c>
      <c r="G258" s="70">
        <v>0.07</v>
      </c>
      <c r="H258" s="66">
        <v>130</v>
      </c>
    </row>
    <row r="259" ht="20" customHeight="1" spans="1:8">
      <c r="A259" s="65" t="s">
        <v>156</v>
      </c>
      <c r="B259" s="66" t="s">
        <v>53</v>
      </c>
      <c r="C259" s="70">
        <v>86.4</v>
      </c>
      <c r="D259" s="68"/>
      <c r="E259" s="68"/>
      <c r="F259" s="69">
        <f t="shared" si="3"/>
        <v>0</v>
      </c>
      <c r="G259" s="70">
        <v>0.07</v>
      </c>
      <c r="H259" s="66">
        <v>130</v>
      </c>
    </row>
    <row r="260" ht="20" customHeight="1" spans="1:8">
      <c r="A260" s="65"/>
      <c r="B260" s="66" t="s">
        <v>57</v>
      </c>
      <c r="C260" s="70">
        <v>138.3</v>
      </c>
      <c r="D260" s="68"/>
      <c r="E260" s="68"/>
      <c r="F260" s="69">
        <f t="shared" si="3"/>
        <v>0</v>
      </c>
      <c r="G260" s="70">
        <v>0.07</v>
      </c>
      <c r="H260" s="66">
        <v>70</v>
      </c>
    </row>
    <row r="261" ht="20" customHeight="1" spans="1:8">
      <c r="A261" s="65"/>
      <c r="B261" s="66" t="s">
        <v>61</v>
      </c>
      <c r="C261" s="70">
        <v>268.1</v>
      </c>
      <c r="D261" s="68"/>
      <c r="E261" s="68"/>
      <c r="F261" s="69">
        <f t="shared" si="3"/>
        <v>0</v>
      </c>
      <c r="G261" s="70">
        <v>0.07</v>
      </c>
      <c r="H261" s="66">
        <v>50</v>
      </c>
    </row>
    <row r="262" ht="20" customHeight="1" spans="1:8">
      <c r="A262" s="65"/>
      <c r="B262" s="66" t="s">
        <v>65</v>
      </c>
      <c r="C262" s="70">
        <v>525.8</v>
      </c>
      <c r="D262" s="68"/>
      <c r="E262" s="68"/>
      <c r="F262" s="69">
        <f t="shared" si="3"/>
        <v>0</v>
      </c>
      <c r="G262" s="70">
        <v>0.07</v>
      </c>
      <c r="H262" s="66"/>
    </row>
    <row r="263" ht="20" customHeight="1" spans="1:8">
      <c r="A263" s="65"/>
      <c r="B263" s="66" t="s">
        <v>68</v>
      </c>
      <c r="C263" s="70">
        <v>688.3</v>
      </c>
      <c r="D263" s="68"/>
      <c r="E263" s="68"/>
      <c r="F263" s="69">
        <f t="shared" si="3"/>
        <v>0</v>
      </c>
      <c r="G263" s="70">
        <v>0.07</v>
      </c>
      <c r="H263" s="66">
        <v>16</v>
      </c>
    </row>
    <row r="264" ht="20" customHeight="1" spans="1:8">
      <c r="A264" s="65"/>
      <c r="B264" s="66" t="s">
        <v>72</v>
      </c>
      <c r="C264" s="70">
        <v>865.5</v>
      </c>
      <c r="D264" s="68"/>
      <c r="E264" s="68"/>
      <c r="F264" s="69">
        <f t="shared" si="3"/>
        <v>0</v>
      </c>
      <c r="G264" s="70">
        <v>0.07</v>
      </c>
      <c r="H264" s="66">
        <v>10</v>
      </c>
    </row>
    <row r="265" ht="20" customHeight="1" spans="1:8">
      <c r="A265" s="65" t="s">
        <v>157</v>
      </c>
      <c r="B265" s="66" t="s">
        <v>53</v>
      </c>
      <c r="C265" s="70">
        <v>83.4</v>
      </c>
      <c r="D265" s="68"/>
      <c r="E265" s="68"/>
      <c r="F265" s="69">
        <f t="shared" si="3"/>
        <v>0</v>
      </c>
      <c r="G265" s="70">
        <v>0.07</v>
      </c>
      <c r="H265" s="70" t="s">
        <v>63</v>
      </c>
    </row>
    <row r="266" ht="20" customHeight="1" spans="1:8">
      <c r="A266" s="65"/>
      <c r="B266" s="66" t="s">
        <v>57</v>
      </c>
      <c r="C266" s="70">
        <v>135.3</v>
      </c>
      <c r="D266" s="68"/>
      <c r="E266" s="68"/>
      <c r="F266" s="69">
        <f t="shared" si="3"/>
        <v>0</v>
      </c>
      <c r="G266" s="70">
        <v>0.07</v>
      </c>
      <c r="H266" s="70" t="s">
        <v>63</v>
      </c>
    </row>
    <row r="267" ht="20" customHeight="1" spans="1:8">
      <c r="A267" s="65"/>
      <c r="B267" s="66" t="s">
        <v>61</v>
      </c>
      <c r="C267" s="70">
        <v>238.7</v>
      </c>
      <c r="D267" s="68"/>
      <c r="E267" s="68"/>
      <c r="F267" s="69">
        <f t="shared" si="3"/>
        <v>0</v>
      </c>
      <c r="G267" s="70">
        <v>0.07</v>
      </c>
      <c r="H267" s="70" t="s">
        <v>63</v>
      </c>
    </row>
    <row r="268" ht="20" customHeight="1" spans="1:8">
      <c r="A268" s="65"/>
      <c r="B268" s="66" t="s">
        <v>65</v>
      </c>
      <c r="C268" s="70">
        <v>505.8</v>
      </c>
      <c r="D268" s="68"/>
      <c r="E268" s="68"/>
      <c r="F268" s="69">
        <f t="shared" si="3"/>
        <v>0</v>
      </c>
      <c r="G268" s="70">
        <v>0.07</v>
      </c>
      <c r="H268" s="70" t="s">
        <v>63</v>
      </c>
    </row>
    <row r="269" ht="20" customHeight="1" spans="1:8">
      <c r="A269" s="65"/>
      <c r="B269" s="66" t="s">
        <v>68</v>
      </c>
      <c r="C269" s="70">
        <v>668.3</v>
      </c>
      <c r="D269" s="68"/>
      <c r="E269" s="68"/>
      <c r="F269" s="69">
        <f t="shared" si="3"/>
        <v>0</v>
      </c>
      <c r="G269" s="70">
        <v>0.07</v>
      </c>
      <c r="H269" s="70" t="s">
        <v>63</v>
      </c>
    </row>
    <row r="270" ht="20" customHeight="1" spans="1:8">
      <c r="A270" s="65"/>
      <c r="B270" s="66" t="s">
        <v>72</v>
      </c>
      <c r="C270" s="70">
        <v>865.5</v>
      </c>
      <c r="D270" s="68"/>
      <c r="E270" s="68"/>
      <c r="F270" s="69">
        <f t="shared" si="3"/>
        <v>0</v>
      </c>
      <c r="G270" s="70">
        <v>0.07</v>
      </c>
      <c r="H270" s="70" t="s">
        <v>63</v>
      </c>
    </row>
    <row r="271" ht="20" customHeight="1" spans="1:8">
      <c r="A271" s="65" t="s">
        <v>158</v>
      </c>
      <c r="B271" s="66" t="s">
        <v>53</v>
      </c>
      <c r="C271" s="70">
        <v>81.4</v>
      </c>
      <c r="D271" s="68"/>
      <c r="E271" s="68"/>
      <c r="F271" s="69">
        <f t="shared" si="3"/>
        <v>0</v>
      </c>
      <c r="G271" s="70">
        <v>0.07</v>
      </c>
      <c r="H271" s="70">
        <v>160</v>
      </c>
    </row>
    <row r="272" ht="20" customHeight="1" spans="1:8">
      <c r="A272" s="65"/>
      <c r="B272" s="66" t="s">
        <v>57</v>
      </c>
      <c r="C272" s="70">
        <v>121.3</v>
      </c>
      <c r="D272" s="68"/>
      <c r="E272" s="68"/>
      <c r="F272" s="69">
        <f t="shared" si="3"/>
        <v>0</v>
      </c>
      <c r="G272" s="70">
        <v>0.07</v>
      </c>
      <c r="H272" s="70">
        <v>90</v>
      </c>
    </row>
    <row r="273" ht="20" customHeight="1" spans="1:8">
      <c r="A273" s="65"/>
      <c r="B273" s="66" t="s">
        <v>61</v>
      </c>
      <c r="C273" s="70">
        <v>213.1</v>
      </c>
      <c r="D273" s="68"/>
      <c r="E273" s="68"/>
      <c r="F273" s="69">
        <f t="shared" si="3"/>
        <v>0</v>
      </c>
      <c r="G273" s="70">
        <v>0.07</v>
      </c>
      <c r="H273" s="70">
        <v>50</v>
      </c>
    </row>
    <row r="274" ht="20" customHeight="1" spans="1:8">
      <c r="A274" s="65"/>
      <c r="B274" s="66" t="s">
        <v>65</v>
      </c>
      <c r="C274" s="70">
        <v>385.8</v>
      </c>
      <c r="D274" s="68"/>
      <c r="E274" s="68"/>
      <c r="F274" s="69">
        <f t="shared" si="3"/>
        <v>0</v>
      </c>
      <c r="G274" s="70">
        <v>0.07</v>
      </c>
      <c r="H274" s="70">
        <v>28</v>
      </c>
    </row>
    <row r="275" ht="20" customHeight="1" spans="1:8">
      <c r="A275" s="65"/>
      <c r="B275" s="66" t="s">
        <v>68</v>
      </c>
      <c r="C275" s="70">
        <v>564.3</v>
      </c>
      <c r="D275" s="68"/>
      <c r="E275" s="68"/>
      <c r="F275" s="69">
        <f t="shared" ref="F275:F299" si="4">E275*D275</f>
        <v>0</v>
      </c>
      <c r="G275" s="70">
        <v>0.07</v>
      </c>
      <c r="H275" s="70">
        <v>18</v>
      </c>
    </row>
    <row r="276" ht="20" customHeight="1" spans="1:8">
      <c r="A276" s="65"/>
      <c r="B276" s="66" t="s">
        <v>72</v>
      </c>
      <c r="C276" s="70">
        <v>797</v>
      </c>
      <c r="D276" s="68"/>
      <c r="E276" s="68"/>
      <c r="F276" s="69">
        <f t="shared" si="4"/>
        <v>0</v>
      </c>
      <c r="G276" s="70">
        <v>0.07</v>
      </c>
      <c r="H276" s="70">
        <v>15</v>
      </c>
    </row>
    <row r="277" ht="20" customHeight="1" spans="1:8">
      <c r="A277" s="65" t="s">
        <v>159</v>
      </c>
      <c r="B277" s="66" t="s">
        <v>53</v>
      </c>
      <c r="C277" s="70">
        <v>83.4</v>
      </c>
      <c r="D277" s="68"/>
      <c r="E277" s="68"/>
      <c r="F277" s="69">
        <f t="shared" si="4"/>
        <v>0</v>
      </c>
      <c r="G277" s="70">
        <v>0.07</v>
      </c>
      <c r="H277" s="66">
        <v>160</v>
      </c>
    </row>
    <row r="278" ht="20" customHeight="1" spans="1:8">
      <c r="A278" s="65"/>
      <c r="B278" s="66" t="s">
        <v>57</v>
      </c>
      <c r="C278" s="70">
        <v>125.3</v>
      </c>
      <c r="D278" s="68"/>
      <c r="E278" s="68"/>
      <c r="F278" s="69">
        <f t="shared" si="4"/>
        <v>0</v>
      </c>
      <c r="G278" s="70">
        <v>0.07</v>
      </c>
      <c r="H278" s="66">
        <v>90</v>
      </c>
    </row>
    <row r="279" ht="20" customHeight="1" spans="1:8">
      <c r="A279" s="65"/>
      <c r="B279" s="66" t="s">
        <v>61</v>
      </c>
      <c r="C279" s="70">
        <v>245.1</v>
      </c>
      <c r="D279" s="68"/>
      <c r="E279" s="68"/>
      <c r="F279" s="69">
        <f t="shared" si="4"/>
        <v>0</v>
      </c>
      <c r="G279" s="70">
        <v>0.07</v>
      </c>
      <c r="H279" s="66">
        <v>50</v>
      </c>
    </row>
    <row r="280" ht="20" customHeight="1" spans="1:8">
      <c r="A280" s="65"/>
      <c r="B280" s="66" t="s">
        <v>65</v>
      </c>
      <c r="C280" s="70">
        <v>370.8</v>
      </c>
      <c r="D280" s="68"/>
      <c r="E280" s="68"/>
      <c r="F280" s="69">
        <f t="shared" si="4"/>
        <v>0</v>
      </c>
      <c r="G280" s="70">
        <v>0.07</v>
      </c>
      <c r="H280" s="70">
        <v>28</v>
      </c>
    </row>
    <row r="281" ht="20" customHeight="1" spans="1:8">
      <c r="A281" s="65"/>
      <c r="B281" s="66" t="s">
        <v>68</v>
      </c>
      <c r="C281" s="70">
        <v>593.3</v>
      </c>
      <c r="D281" s="68"/>
      <c r="E281" s="68"/>
      <c r="F281" s="69">
        <f t="shared" si="4"/>
        <v>0</v>
      </c>
      <c r="G281" s="70">
        <v>0.07</v>
      </c>
      <c r="H281" s="66">
        <v>18</v>
      </c>
    </row>
    <row r="282" ht="20" customHeight="1" spans="1:8">
      <c r="A282" s="65"/>
      <c r="B282" s="66" t="s">
        <v>72</v>
      </c>
      <c r="C282" s="70">
        <v>875.5</v>
      </c>
      <c r="D282" s="68"/>
      <c r="E282" s="68"/>
      <c r="F282" s="69">
        <f t="shared" si="4"/>
        <v>0</v>
      </c>
      <c r="G282" s="70">
        <v>0.07</v>
      </c>
      <c r="H282" s="66">
        <v>16</v>
      </c>
    </row>
    <row r="283" ht="20" customHeight="1" spans="1:8">
      <c r="A283" s="65" t="s">
        <v>160</v>
      </c>
      <c r="B283" s="66" t="s">
        <v>83</v>
      </c>
      <c r="C283" s="70">
        <v>1036</v>
      </c>
      <c r="D283" s="68"/>
      <c r="E283" s="68"/>
      <c r="F283" s="69">
        <f t="shared" si="4"/>
        <v>0</v>
      </c>
      <c r="G283" s="70">
        <v>0.07</v>
      </c>
      <c r="H283" s="66">
        <v>24</v>
      </c>
    </row>
    <row r="284" ht="20" customHeight="1" spans="1:8">
      <c r="A284" s="65"/>
      <c r="B284" s="66" t="s">
        <v>161</v>
      </c>
      <c r="C284" s="70">
        <v>1129</v>
      </c>
      <c r="D284" s="68"/>
      <c r="E284" s="68"/>
      <c r="F284" s="69">
        <f t="shared" si="4"/>
        <v>0</v>
      </c>
      <c r="G284" s="70">
        <v>0.07</v>
      </c>
      <c r="H284" s="66">
        <v>22</v>
      </c>
    </row>
    <row r="285" ht="20" customHeight="1" spans="1:8">
      <c r="A285" s="65"/>
      <c r="B285" s="66" t="s">
        <v>69</v>
      </c>
      <c r="C285" s="70">
        <v>1269</v>
      </c>
      <c r="D285" s="68"/>
      <c r="E285" s="68"/>
      <c r="F285" s="69">
        <f t="shared" si="4"/>
        <v>0</v>
      </c>
      <c r="G285" s="70">
        <v>0.07</v>
      </c>
      <c r="H285" s="66">
        <v>22</v>
      </c>
    </row>
    <row r="286" ht="20" customHeight="1" spans="1:8">
      <c r="A286" s="65"/>
      <c r="B286" s="66" t="s">
        <v>72</v>
      </c>
      <c r="C286" s="70">
        <v>1477</v>
      </c>
      <c r="D286" s="68"/>
      <c r="E286" s="68"/>
      <c r="F286" s="69">
        <f t="shared" si="4"/>
        <v>0</v>
      </c>
      <c r="G286" s="70">
        <v>0.07</v>
      </c>
      <c r="H286" s="66">
        <v>15</v>
      </c>
    </row>
    <row r="287" ht="20" customHeight="1" spans="1:8">
      <c r="A287" s="65"/>
      <c r="B287" s="66" t="s">
        <v>162</v>
      </c>
      <c r="C287" s="70">
        <v>1732</v>
      </c>
      <c r="D287" s="68"/>
      <c r="E287" s="68"/>
      <c r="F287" s="69">
        <f t="shared" si="4"/>
        <v>0</v>
      </c>
      <c r="G287" s="70">
        <v>0.07</v>
      </c>
      <c r="H287" s="66">
        <v>15</v>
      </c>
    </row>
    <row r="288" ht="20" customHeight="1" spans="1:8">
      <c r="A288" s="65"/>
      <c r="B288" s="66" t="s">
        <v>74</v>
      </c>
      <c r="C288" s="70">
        <v>1861</v>
      </c>
      <c r="D288" s="68"/>
      <c r="E288" s="68"/>
      <c r="F288" s="69">
        <f t="shared" si="4"/>
        <v>0</v>
      </c>
      <c r="G288" s="70">
        <v>0.07</v>
      </c>
      <c r="H288" s="66">
        <v>10</v>
      </c>
    </row>
    <row r="289" ht="20" customHeight="1" spans="1:8">
      <c r="A289" s="65"/>
      <c r="B289" s="66" t="s">
        <v>75</v>
      </c>
      <c r="C289" s="70">
        <v>2026</v>
      </c>
      <c r="D289" s="68"/>
      <c r="E289" s="68"/>
      <c r="F289" s="69">
        <f t="shared" si="4"/>
        <v>0</v>
      </c>
      <c r="G289" s="70">
        <v>0.07</v>
      </c>
      <c r="H289" s="66">
        <v>10</v>
      </c>
    </row>
    <row r="290" ht="20" customHeight="1" spans="1:8">
      <c r="A290" s="65"/>
      <c r="B290" s="66" t="s">
        <v>77</v>
      </c>
      <c r="C290" s="70">
        <v>2235</v>
      </c>
      <c r="D290" s="68"/>
      <c r="E290" s="68"/>
      <c r="F290" s="69">
        <f t="shared" si="4"/>
        <v>0</v>
      </c>
      <c r="G290" s="70">
        <v>0.07</v>
      </c>
      <c r="H290" s="66">
        <v>10</v>
      </c>
    </row>
    <row r="291" ht="20" customHeight="1" spans="1:8">
      <c r="A291" s="65"/>
      <c r="B291" s="66" t="s">
        <v>78</v>
      </c>
      <c r="C291" s="70">
        <v>2645</v>
      </c>
      <c r="D291" s="68"/>
      <c r="E291" s="68"/>
      <c r="F291" s="69">
        <f t="shared" si="4"/>
        <v>0</v>
      </c>
      <c r="G291" s="70">
        <v>0.07</v>
      </c>
      <c r="H291" s="66">
        <v>8</v>
      </c>
    </row>
    <row r="292" ht="20" customHeight="1" spans="1:8">
      <c r="A292" s="65"/>
      <c r="B292" s="66" t="s">
        <v>90</v>
      </c>
      <c r="C292" s="70">
        <v>3303</v>
      </c>
      <c r="D292" s="68"/>
      <c r="E292" s="68"/>
      <c r="F292" s="69">
        <f t="shared" si="4"/>
        <v>0</v>
      </c>
      <c r="G292" s="70">
        <v>0.07</v>
      </c>
      <c r="H292" s="66">
        <v>6</v>
      </c>
    </row>
    <row r="293" ht="50" customHeight="1" spans="1:8">
      <c r="A293" s="72" t="s">
        <v>163</v>
      </c>
      <c r="B293" s="66" t="s">
        <v>164</v>
      </c>
      <c r="C293" s="70">
        <v>636</v>
      </c>
      <c r="D293" s="68"/>
      <c r="E293" s="68"/>
      <c r="F293" s="69">
        <f t="shared" si="4"/>
        <v>0</v>
      </c>
      <c r="G293" s="70">
        <v>0.07</v>
      </c>
      <c r="H293" s="66">
        <v>16</v>
      </c>
    </row>
    <row r="294" ht="50" customHeight="1" spans="1:8">
      <c r="A294" s="72"/>
      <c r="B294" s="66" t="s">
        <v>165</v>
      </c>
      <c r="C294" s="70">
        <v>662</v>
      </c>
      <c r="D294" s="68"/>
      <c r="E294" s="68"/>
      <c r="F294" s="69">
        <f t="shared" si="4"/>
        <v>0</v>
      </c>
      <c r="G294" s="70">
        <v>0.07</v>
      </c>
      <c r="H294" s="66">
        <v>16</v>
      </c>
    </row>
    <row r="295" ht="50" customHeight="1" spans="1:8">
      <c r="A295" s="65" t="s">
        <v>166</v>
      </c>
      <c r="B295" s="66" t="s">
        <v>167</v>
      </c>
      <c r="C295" s="67"/>
      <c r="D295" s="68"/>
      <c r="E295" s="68"/>
      <c r="F295" s="69">
        <f t="shared" si="4"/>
        <v>0</v>
      </c>
      <c r="G295" s="70">
        <v>0.07</v>
      </c>
      <c r="H295" s="66"/>
    </row>
    <row r="296" ht="50" customHeight="1" spans="1:8">
      <c r="A296" s="65"/>
      <c r="B296" s="66" t="s">
        <v>168</v>
      </c>
      <c r="C296" s="67"/>
      <c r="D296" s="68"/>
      <c r="E296" s="68"/>
      <c r="F296" s="69">
        <f t="shared" si="4"/>
        <v>0</v>
      </c>
      <c r="G296" s="70">
        <v>0.07</v>
      </c>
      <c r="H296" s="66"/>
    </row>
    <row r="297" ht="40" customHeight="1" spans="1:8">
      <c r="A297" s="65" t="s">
        <v>169</v>
      </c>
      <c r="B297" s="66" t="s">
        <v>170</v>
      </c>
      <c r="C297" s="70">
        <v>166.2</v>
      </c>
      <c r="D297" s="68"/>
      <c r="E297" s="68"/>
      <c r="F297" s="69">
        <f t="shared" si="4"/>
        <v>0</v>
      </c>
      <c r="G297" s="70">
        <v>0.07</v>
      </c>
      <c r="H297" s="66"/>
    </row>
    <row r="298" ht="40" customHeight="1" spans="1:8">
      <c r="A298" s="65"/>
      <c r="B298" s="66" t="s">
        <v>171</v>
      </c>
      <c r="C298" s="70">
        <v>181.5</v>
      </c>
      <c r="D298" s="68"/>
      <c r="E298" s="68"/>
      <c r="F298" s="69">
        <f t="shared" si="4"/>
        <v>0</v>
      </c>
      <c r="G298" s="70">
        <v>0.07</v>
      </c>
      <c r="H298" s="66"/>
    </row>
    <row r="299" ht="40" customHeight="1" spans="1:8">
      <c r="A299" s="65"/>
      <c r="B299" s="66" t="s">
        <v>152</v>
      </c>
      <c r="C299" s="70">
        <v>205.5</v>
      </c>
      <c r="D299" s="68"/>
      <c r="E299" s="68"/>
      <c r="F299" s="69">
        <f t="shared" si="4"/>
        <v>0</v>
      </c>
      <c r="G299" s="70">
        <v>0.07</v>
      </c>
      <c r="H299" s="66"/>
    </row>
    <row r="300" ht="40" customHeight="1" spans="1:8">
      <c r="A300" s="73" t="s">
        <v>172</v>
      </c>
      <c r="B300" s="73"/>
      <c r="C300" s="73"/>
      <c r="D300" s="74"/>
      <c r="E300" s="74"/>
      <c r="F300" s="75">
        <f>SUM(F18:F299)</f>
        <v>0</v>
      </c>
      <c r="G300" s="70"/>
      <c r="H300" s="66"/>
    </row>
    <row r="301" ht="159" customHeight="1" spans="1:8">
      <c r="A301" s="60" t="s">
        <v>173</v>
      </c>
      <c r="B301" s="61"/>
      <c r="C301" s="61"/>
      <c r="D301" s="61"/>
      <c r="E301" s="61"/>
      <c r="F301" s="62"/>
      <c r="G301" s="61"/>
      <c r="H301" s="61"/>
    </row>
    <row r="302" ht="122" customHeight="1" spans="1:8">
      <c r="A302" s="60" t="s">
        <v>174</v>
      </c>
      <c r="B302" s="63"/>
      <c r="C302" s="63"/>
      <c r="D302" s="63"/>
      <c r="E302" s="63"/>
      <c r="F302" s="64"/>
      <c r="G302" s="63"/>
      <c r="H302" s="63"/>
    </row>
    <row r="303" ht="14.75"/>
  </sheetData>
  <mergeCells count="48">
    <mergeCell ref="A1:H1"/>
    <mergeCell ref="A2:H2"/>
    <mergeCell ref="A3:H3"/>
    <mergeCell ref="A4:H4"/>
    <mergeCell ref="A5:H5"/>
    <mergeCell ref="A7:H7"/>
    <mergeCell ref="B8:H8"/>
    <mergeCell ref="B9:D9"/>
    <mergeCell ref="E9:F9"/>
    <mergeCell ref="G9:H9"/>
    <mergeCell ref="B10:D10"/>
    <mergeCell ref="E10:F10"/>
    <mergeCell ref="G10:H10"/>
    <mergeCell ref="B13:D13"/>
    <mergeCell ref="E13:F13"/>
    <mergeCell ref="G13:H13"/>
    <mergeCell ref="A14:H14"/>
    <mergeCell ref="A15:H15"/>
    <mergeCell ref="G16:H16"/>
    <mergeCell ref="A300:E300"/>
    <mergeCell ref="A301:H301"/>
    <mergeCell ref="A302:H302"/>
    <mergeCell ref="A11:A12"/>
    <mergeCell ref="A16:A17"/>
    <mergeCell ref="A18:A26"/>
    <mergeCell ref="A27:A50"/>
    <mergeCell ref="A51:A77"/>
    <mergeCell ref="A78:A106"/>
    <mergeCell ref="A107:A115"/>
    <mergeCell ref="A116:A124"/>
    <mergeCell ref="A125:A143"/>
    <mergeCell ref="A144:A166"/>
    <mergeCell ref="A167:A195"/>
    <mergeCell ref="A196:A204"/>
    <mergeCell ref="A206:A229"/>
    <mergeCell ref="A230:A256"/>
    <mergeCell ref="A257:A258"/>
    <mergeCell ref="A259:A264"/>
    <mergeCell ref="A265:A270"/>
    <mergeCell ref="A271:A276"/>
    <mergeCell ref="A277:A282"/>
    <mergeCell ref="A283:A292"/>
    <mergeCell ref="A293:A294"/>
    <mergeCell ref="A295:A296"/>
    <mergeCell ref="A297:A299"/>
    <mergeCell ref="B11:D12"/>
    <mergeCell ref="E11:F12"/>
    <mergeCell ref="G11:H12"/>
  </mergeCells>
  <pageMargins left="0.236111111111111" right="0.236111111111111" top="0.468055555555556" bottom="0.310416666666667" header="0.314583333333333" footer="0.314583333333333"/>
  <pageSetup paperSize="9" scale="70" orientation="portrait" horizontalDpi="600" verticalDpi="300"/>
  <headerFooter>
    <oddFooter>&amp;R&amp;P</oddFooter>
  </headerFooter>
  <rowBreaks count="4" manualBreakCount="4">
    <brk id="162" max="7" man="1"/>
    <brk id="206" max="7" man="1"/>
    <brk id="258" max="7" man="1"/>
    <brk id="296" max="7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267"/>
  <sheetViews>
    <sheetView tabSelected="1" view="pageBreakPreview" zoomScaleNormal="100" zoomScaleSheetLayoutView="100" topLeftCell="A265" workbookViewId="0">
      <selection activeCell="D18" sqref="D18:D263"/>
    </sheetView>
  </sheetViews>
  <sheetFormatPr defaultColWidth="9" defaultRowHeight="14" outlineLevelCol="7"/>
  <cols>
    <col min="1" max="1" width="22.3636363636364" style="1" customWidth="1"/>
    <col min="2" max="2" width="16.8181818181818" style="1" customWidth="1"/>
    <col min="3" max="3" width="12.6363636363636" style="1" customWidth="1"/>
    <col min="4" max="4" width="15.9090909090909" style="2" customWidth="1"/>
    <col min="5" max="5" width="14.4545454545455" style="2" customWidth="1"/>
    <col min="6" max="6" width="16" style="3" customWidth="1"/>
    <col min="7" max="7" width="13.0909090909091" style="1" customWidth="1"/>
    <col min="8" max="8" width="13.9090909090909" style="1" customWidth="1"/>
    <col min="9" max="16384" width="9" style="4"/>
  </cols>
  <sheetData>
    <row r="1" ht="20.25" customHeight="1" spans="1:8">
      <c r="A1" s="5"/>
      <c r="B1" s="5"/>
      <c r="C1" s="5"/>
      <c r="D1" s="6"/>
      <c r="E1" s="6"/>
      <c r="F1" s="7"/>
      <c r="G1" s="5"/>
      <c r="H1" s="5"/>
    </row>
    <row r="2" ht="15.75" customHeight="1" spans="1:8">
      <c r="A2" s="8"/>
      <c r="B2" s="8"/>
      <c r="C2" s="8"/>
      <c r="D2" s="9"/>
      <c r="E2" s="9"/>
      <c r="F2" s="10"/>
      <c r="G2" s="8"/>
      <c r="H2" s="8"/>
    </row>
    <row r="3" ht="15" customHeight="1" spans="1:8">
      <c r="A3" s="11"/>
      <c r="B3" s="11"/>
      <c r="C3" s="11"/>
      <c r="D3" s="12"/>
      <c r="E3" s="12"/>
      <c r="F3" s="13"/>
      <c r="G3" s="11"/>
      <c r="H3" s="11"/>
    </row>
    <row r="4" ht="13.5" customHeight="1" spans="1:8">
      <c r="A4" s="14"/>
      <c r="B4" s="14"/>
      <c r="C4" s="14"/>
      <c r="D4" s="15"/>
      <c r="E4" s="15"/>
      <c r="F4" s="16"/>
      <c r="G4" s="14"/>
      <c r="H4" s="14"/>
    </row>
    <row r="5" ht="13.5" customHeight="1" spans="1:8">
      <c r="A5" s="14"/>
      <c r="B5" s="14"/>
      <c r="C5" s="14"/>
      <c r="D5" s="15"/>
      <c r="E5" s="15"/>
      <c r="F5" s="16"/>
      <c r="G5" s="14"/>
      <c r="H5" s="14"/>
    </row>
    <row r="6" ht="55" customHeight="1" spans="1:8">
      <c r="A6" s="14"/>
      <c r="B6" s="14"/>
      <c r="C6" s="14"/>
      <c r="D6" s="15"/>
      <c r="E6" s="15"/>
      <c r="F6" s="16"/>
      <c r="G6" s="14"/>
      <c r="H6" s="14"/>
    </row>
    <row r="7" ht="30" customHeight="1" spans="1:8">
      <c r="A7" s="17" t="s">
        <v>0</v>
      </c>
      <c r="B7" s="17"/>
      <c r="C7" s="17"/>
      <c r="D7" s="18"/>
      <c r="E7" s="18"/>
      <c r="F7" s="19"/>
      <c r="G7" s="17"/>
      <c r="H7" s="17"/>
    </row>
    <row r="8" ht="30" customHeight="1" spans="1:8">
      <c r="A8" s="20" t="s">
        <v>1</v>
      </c>
      <c r="B8" s="21"/>
      <c r="C8" s="22"/>
      <c r="D8" s="21"/>
      <c r="E8" s="21"/>
      <c r="F8" s="23"/>
      <c r="G8" s="21"/>
      <c r="H8" s="21"/>
    </row>
    <row r="9" ht="25" customHeight="1" spans="1:8">
      <c r="A9" s="24" t="s">
        <v>2</v>
      </c>
      <c r="B9" s="24"/>
      <c r="C9" s="24"/>
      <c r="D9" s="24"/>
      <c r="E9" s="25" t="s">
        <v>3</v>
      </c>
      <c r="F9" s="26"/>
      <c r="G9" s="27"/>
      <c r="H9" s="27"/>
    </row>
    <row r="10" ht="25" customHeight="1" spans="1:8">
      <c r="A10" s="24" t="s">
        <v>4</v>
      </c>
      <c r="B10" s="24"/>
      <c r="C10" s="24"/>
      <c r="D10" s="24"/>
      <c r="E10" s="25" t="s">
        <v>5</v>
      </c>
      <c r="F10" s="26"/>
      <c r="G10" s="28"/>
      <c r="H10" s="28"/>
    </row>
    <row r="11" ht="25" customHeight="1" spans="1:8">
      <c r="A11" s="29" t="s">
        <v>6</v>
      </c>
      <c r="B11" s="29"/>
      <c r="C11" s="29"/>
      <c r="D11" s="29"/>
      <c r="E11" s="25" t="s">
        <v>7</v>
      </c>
      <c r="F11" s="26"/>
      <c r="G11" s="30" t="s">
        <v>8</v>
      </c>
      <c r="H11" s="30"/>
    </row>
    <row r="12" ht="25" customHeight="1" spans="1:8">
      <c r="A12" s="29"/>
      <c r="B12" s="29"/>
      <c r="C12" s="29"/>
      <c r="D12" s="29"/>
      <c r="E12" s="25"/>
      <c r="F12" s="26"/>
      <c r="G12" s="30"/>
      <c r="H12" s="30"/>
    </row>
    <row r="13" ht="25" customHeight="1" spans="1:8">
      <c r="A13" s="29" t="s">
        <v>9</v>
      </c>
      <c r="B13" s="29"/>
      <c r="C13" s="29"/>
      <c r="D13" s="29"/>
      <c r="E13" s="25" t="s">
        <v>10</v>
      </c>
      <c r="F13" s="26"/>
      <c r="G13" s="31" t="s">
        <v>175</v>
      </c>
      <c r="H13" s="31"/>
    </row>
    <row r="14" ht="30" customHeight="1" spans="1:8">
      <c r="A14" s="32" t="s">
        <v>11</v>
      </c>
      <c r="B14" s="32"/>
      <c r="C14" s="33"/>
      <c r="D14" s="34"/>
      <c r="E14" s="34"/>
      <c r="F14" s="35"/>
      <c r="G14" s="35"/>
      <c r="H14" s="36"/>
    </row>
    <row r="15" ht="28" customHeight="1" spans="1:8">
      <c r="A15" s="37" t="s">
        <v>176</v>
      </c>
      <c r="B15" s="37"/>
      <c r="C15" s="37"/>
      <c r="D15" s="37"/>
      <c r="E15" s="37"/>
      <c r="F15" s="38"/>
      <c r="G15" s="37"/>
      <c r="H15" s="37"/>
    </row>
    <row r="16" ht="36" customHeight="1" spans="1:8">
      <c r="A16" s="39" t="s">
        <v>7</v>
      </c>
      <c r="B16" s="39" t="s">
        <v>13</v>
      </c>
      <c r="C16" s="39" t="s">
        <v>14</v>
      </c>
      <c r="D16" s="40" t="s">
        <v>15</v>
      </c>
      <c r="E16" s="40" t="s">
        <v>16</v>
      </c>
      <c r="F16" s="41" t="s">
        <v>17</v>
      </c>
      <c r="G16" s="39" t="s">
        <v>18</v>
      </c>
      <c r="H16" s="39"/>
    </row>
    <row r="17" ht="25" customHeight="1" spans="1:8">
      <c r="A17" s="39"/>
      <c r="B17" s="42" t="s">
        <v>19</v>
      </c>
      <c r="C17" s="42" t="s">
        <v>20</v>
      </c>
      <c r="D17" s="43" t="s">
        <v>21</v>
      </c>
      <c r="E17" s="44" t="s">
        <v>22</v>
      </c>
      <c r="F17" s="45" t="s">
        <v>23</v>
      </c>
      <c r="G17" s="42" t="s">
        <v>24</v>
      </c>
      <c r="H17" s="42" t="s">
        <v>25</v>
      </c>
    </row>
    <row r="18" ht="20" customHeight="1" spans="1:8">
      <c r="A18" s="46" t="s">
        <v>26</v>
      </c>
      <c r="B18" s="47">
        <v>20</v>
      </c>
      <c r="C18" s="47">
        <v>47.2</v>
      </c>
      <c r="D18" s="48"/>
      <c r="E18" s="48"/>
      <c r="F18" s="49">
        <f>D18*E18</f>
        <v>0</v>
      </c>
      <c r="G18" s="50">
        <v>0.07</v>
      </c>
      <c r="H18" s="50">
        <v>330</v>
      </c>
    </row>
    <row r="19" ht="20" customHeight="1" spans="1:8">
      <c r="A19" s="46"/>
      <c r="B19" s="47">
        <v>25</v>
      </c>
      <c r="C19" s="47">
        <v>77.8</v>
      </c>
      <c r="D19" s="48"/>
      <c r="E19" s="48"/>
      <c r="F19" s="49">
        <f t="shared" ref="F19:F82" si="0">D19*E19</f>
        <v>0</v>
      </c>
      <c r="G19" s="50">
        <v>0.07</v>
      </c>
      <c r="H19" s="50">
        <v>210</v>
      </c>
    </row>
    <row r="20" ht="20" customHeight="1" spans="1:8">
      <c r="A20" s="46"/>
      <c r="B20" s="47">
        <v>32</v>
      </c>
      <c r="C20" s="47">
        <v>133.2</v>
      </c>
      <c r="D20" s="48"/>
      <c r="E20" s="48"/>
      <c r="F20" s="49">
        <f t="shared" si="0"/>
        <v>0</v>
      </c>
      <c r="G20" s="50">
        <v>0.07</v>
      </c>
      <c r="H20" s="50">
        <v>120</v>
      </c>
    </row>
    <row r="21" ht="20" customHeight="1" spans="1:8">
      <c r="A21" s="46"/>
      <c r="B21" s="47">
        <v>40</v>
      </c>
      <c r="C21" s="47">
        <v>182.4</v>
      </c>
      <c r="D21" s="48"/>
      <c r="E21" s="48"/>
      <c r="F21" s="49">
        <f t="shared" si="0"/>
        <v>0</v>
      </c>
      <c r="G21" s="50">
        <v>0.07</v>
      </c>
      <c r="H21" s="50">
        <v>84</v>
      </c>
    </row>
    <row r="22" ht="20" customHeight="1" spans="1:8">
      <c r="A22" s="46"/>
      <c r="B22" s="47">
        <v>50</v>
      </c>
      <c r="C22" s="47">
        <v>313</v>
      </c>
      <c r="D22" s="48"/>
      <c r="E22" s="48"/>
      <c r="F22" s="49">
        <f t="shared" si="0"/>
        <v>0</v>
      </c>
      <c r="G22" s="50">
        <v>0.07</v>
      </c>
      <c r="H22" s="50">
        <v>50</v>
      </c>
    </row>
    <row r="23" ht="20" customHeight="1" spans="1:8">
      <c r="A23" s="46"/>
      <c r="B23" s="47">
        <v>63</v>
      </c>
      <c r="C23" s="47">
        <v>526.9</v>
      </c>
      <c r="D23" s="48"/>
      <c r="E23" s="48"/>
      <c r="F23" s="49">
        <f t="shared" si="0"/>
        <v>0</v>
      </c>
      <c r="G23" s="50">
        <v>0.07</v>
      </c>
      <c r="H23" s="50">
        <v>28</v>
      </c>
    </row>
    <row r="24" ht="20" customHeight="1" spans="1:8">
      <c r="A24" s="46"/>
      <c r="B24" s="47">
        <v>75</v>
      </c>
      <c r="C24" s="47">
        <v>1016.6</v>
      </c>
      <c r="D24" s="48"/>
      <c r="E24" s="48"/>
      <c r="F24" s="49">
        <f t="shared" si="0"/>
        <v>0</v>
      </c>
      <c r="G24" s="50">
        <v>0.07</v>
      </c>
      <c r="H24" s="50">
        <v>16</v>
      </c>
    </row>
    <row r="25" ht="20" customHeight="1" spans="1:8">
      <c r="A25" s="46"/>
      <c r="B25" s="47">
        <v>90</v>
      </c>
      <c r="C25" s="47">
        <v>1397.6</v>
      </c>
      <c r="D25" s="48"/>
      <c r="E25" s="48"/>
      <c r="F25" s="49">
        <f t="shared" si="0"/>
        <v>0</v>
      </c>
      <c r="G25" s="50">
        <v>0.07</v>
      </c>
      <c r="H25" s="50">
        <v>8</v>
      </c>
    </row>
    <row r="26" ht="20" customHeight="1" spans="1:8">
      <c r="A26" s="46"/>
      <c r="B26" s="47">
        <v>110</v>
      </c>
      <c r="C26" s="47">
        <v>2499</v>
      </c>
      <c r="D26" s="48"/>
      <c r="E26" s="48"/>
      <c r="F26" s="49">
        <f t="shared" si="0"/>
        <v>0</v>
      </c>
      <c r="G26" s="50">
        <v>0.07</v>
      </c>
      <c r="H26" s="50">
        <v>5</v>
      </c>
    </row>
    <row r="27" ht="20" customHeight="1" spans="1:8">
      <c r="A27" s="51" t="s">
        <v>177</v>
      </c>
      <c r="B27" s="47" t="s">
        <v>178</v>
      </c>
      <c r="C27" s="47">
        <v>64.5</v>
      </c>
      <c r="D27" s="48"/>
      <c r="E27" s="48"/>
      <c r="F27" s="49">
        <f t="shared" si="0"/>
        <v>0</v>
      </c>
      <c r="G27" s="50">
        <v>0.07</v>
      </c>
      <c r="H27" s="50" t="s">
        <v>179</v>
      </c>
    </row>
    <row r="28" ht="20" customHeight="1" spans="1:8">
      <c r="A28" s="51"/>
      <c r="B28" s="47" t="s">
        <v>29</v>
      </c>
      <c r="C28" s="47">
        <v>95.2</v>
      </c>
      <c r="D28" s="48"/>
      <c r="E28" s="48"/>
      <c r="F28" s="49">
        <f t="shared" si="0"/>
        <v>0</v>
      </c>
      <c r="G28" s="50">
        <v>0.07</v>
      </c>
      <c r="H28" s="50" t="s">
        <v>180</v>
      </c>
    </row>
    <row r="29" ht="20" customHeight="1" spans="1:8">
      <c r="A29" s="51"/>
      <c r="B29" s="47" t="s">
        <v>30</v>
      </c>
      <c r="C29" s="47">
        <v>112.5</v>
      </c>
      <c r="D29" s="48"/>
      <c r="E29" s="48"/>
      <c r="F29" s="49">
        <f t="shared" si="0"/>
        <v>0</v>
      </c>
      <c r="G29" s="50">
        <v>0.07</v>
      </c>
      <c r="H29" s="50" t="s">
        <v>181</v>
      </c>
    </row>
    <row r="30" ht="20" customHeight="1" spans="1:8">
      <c r="A30" s="51"/>
      <c r="B30" s="47" t="s">
        <v>182</v>
      </c>
      <c r="C30" s="47">
        <v>124.3</v>
      </c>
      <c r="D30" s="48"/>
      <c r="E30" s="48"/>
      <c r="F30" s="49">
        <f t="shared" si="0"/>
        <v>0</v>
      </c>
      <c r="G30" s="50">
        <v>0.07</v>
      </c>
      <c r="H30" s="50" t="s">
        <v>183</v>
      </c>
    </row>
    <row r="31" ht="20" customHeight="1" spans="1:8">
      <c r="A31" s="51"/>
      <c r="B31" s="47" t="s">
        <v>31</v>
      </c>
      <c r="C31" s="47">
        <v>136.6</v>
      </c>
      <c r="D31" s="48"/>
      <c r="E31" s="48"/>
      <c r="F31" s="49">
        <f t="shared" si="0"/>
        <v>0</v>
      </c>
      <c r="G31" s="50">
        <v>0.07</v>
      </c>
      <c r="H31" s="50" t="s">
        <v>183</v>
      </c>
    </row>
    <row r="32" ht="20" customHeight="1" spans="1:8">
      <c r="A32" s="51"/>
      <c r="B32" s="47" t="s">
        <v>32</v>
      </c>
      <c r="C32" s="47">
        <v>166.3</v>
      </c>
      <c r="D32" s="48"/>
      <c r="E32" s="48"/>
      <c r="F32" s="49">
        <f t="shared" si="0"/>
        <v>0</v>
      </c>
      <c r="G32" s="50">
        <v>0.07</v>
      </c>
      <c r="H32" s="50" t="s">
        <v>184</v>
      </c>
    </row>
    <row r="33" ht="20" customHeight="1" spans="1:8">
      <c r="A33" s="51"/>
      <c r="B33" s="47" t="s">
        <v>33</v>
      </c>
      <c r="C33" s="47">
        <v>197.1</v>
      </c>
      <c r="D33" s="48"/>
      <c r="E33" s="48"/>
      <c r="F33" s="49">
        <f t="shared" si="0"/>
        <v>0</v>
      </c>
      <c r="G33" s="50">
        <v>0.07</v>
      </c>
      <c r="H33" s="50" t="s">
        <v>185</v>
      </c>
    </row>
    <row r="34" ht="20" customHeight="1" spans="1:8">
      <c r="A34" s="51"/>
      <c r="B34" s="47" t="s">
        <v>34</v>
      </c>
      <c r="C34" s="47">
        <v>209.4</v>
      </c>
      <c r="D34" s="48"/>
      <c r="E34" s="48"/>
      <c r="F34" s="49">
        <f t="shared" si="0"/>
        <v>0</v>
      </c>
      <c r="G34" s="50">
        <v>0.07</v>
      </c>
      <c r="H34" s="50" t="s">
        <v>185</v>
      </c>
    </row>
    <row r="35" ht="20" customHeight="1" spans="1:8">
      <c r="A35" s="51"/>
      <c r="B35" s="47" t="s">
        <v>35</v>
      </c>
      <c r="C35" s="47">
        <v>238.1</v>
      </c>
      <c r="D35" s="48"/>
      <c r="E35" s="48"/>
      <c r="F35" s="49">
        <f t="shared" si="0"/>
        <v>0</v>
      </c>
      <c r="G35" s="50">
        <v>0.07</v>
      </c>
      <c r="H35" s="50" t="s">
        <v>185</v>
      </c>
    </row>
    <row r="36" ht="20" customHeight="1" spans="1:8">
      <c r="A36" s="51"/>
      <c r="B36" s="47" t="s">
        <v>36</v>
      </c>
      <c r="C36" s="47">
        <v>263.2</v>
      </c>
      <c r="D36" s="48"/>
      <c r="E36" s="48"/>
      <c r="F36" s="49">
        <f t="shared" si="0"/>
        <v>0</v>
      </c>
      <c r="G36" s="50">
        <v>0.07</v>
      </c>
      <c r="H36" s="50" t="s">
        <v>186</v>
      </c>
    </row>
    <row r="37" ht="20" customHeight="1" spans="1:8">
      <c r="A37" s="51"/>
      <c r="B37" s="47" t="s">
        <v>187</v>
      </c>
      <c r="C37" s="47">
        <v>315.05</v>
      </c>
      <c r="D37" s="48"/>
      <c r="E37" s="48"/>
      <c r="F37" s="49">
        <f t="shared" si="0"/>
        <v>0</v>
      </c>
      <c r="G37" s="50">
        <v>0.07</v>
      </c>
      <c r="H37" s="50" t="s">
        <v>188</v>
      </c>
    </row>
    <row r="38" ht="20" customHeight="1" spans="1:8">
      <c r="A38" s="51"/>
      <c r="B38" s="47" t="s">
        <v>37</v>
      </c>
      <c r="C38" s="47">
        <v>332.35</v>
      </c>
      <c r="D38" s="48"/>
      <c r="E38" s="48"/>
      <c r="F38" s="49">
        <f t="shared" si="0"/>
        <v>0</v>
      </c>
      <c r="G38" s="50">
        <v>0.07</v>
      </c>
      <c r="H38" s="50" t="s">
        <v>188</v>
      </c>
    </row>
    <row r="39" ht="20" customHeight="1" spans="1:8">
      <c r="A39" s="51"/>
      <c r="B39" s="47" t="s">
        <v>38</v>
      </c>
      <c r="C39" s="47">
        <v>350.05</v>
      </c>
      <c r="D39" s="48"/>
      <c r="E39" s="48"/>
      <c r="F39" s="49">
        <f t="shared" si="0"/>
        <v>0</v>
      </c>
      <c r="G39" s="50">
        <v>0.07</v>
      </c>
      <c r="H39" s="50" t="s">
        <v>188</v>
      </c>
    </row>
    <row r="40" ht="20" customHeight="1" spans="1:8">
      <c r="A40" s="51"/>
      <c r="B40" s="47" t="s">
        <v>39</v>
      </c>
      <c r="C40" s="47">
        <v>373.15</v>
      </c>
      <c r="D40" s="48"/>
      <c r="E40" s="48"/>
      <c r="F40" s="49">
        <f t="shared" si="0"/>
        <v>0</v>
      </c>
      <c r="G40" s="50">
        <v>0.07</v>
      </c>
      <c r="H40" s="50" t="s">
        <v>188</v>
      </c>
    </row>
    <row r="41" ht="20" customHeight="1" spans="1:8">
      <c r="A41" s="51"/>
      <c r="B41" s="47" t="s">
        <v>40</v>
      </c>
      <c r="C41" s="47">
        <v>435.95</v>
      </c>
      <c r="D41" s="48"/>
      <c r="E41" s="48"/>
      <c r="F41" s="49">
        <f t="shared" si="0"/>
        <v>0</v>
      </c>
      <c r="G41" s="50">
        <v>0.07</v>
      </c>
      <c r="H41" s="50" t="s">
        <v>189</v>
      </c>
    </row>
    <row r="42" ht="20" customHeight="1" spans="1:8">
      <c r="A42" s="51"/>
      <c r="B42" s="47" t="s">
        <v>41</v>
      </c>
      <c r="C42" s="47">
        <v>678.5</v>
      </c>
      <c r="D42" s="48"/>
      <c r="E42" s="48"/>
      <c r="F42" s="49">
        <f t="shared" si="0"/>
        <v>0</v>
      </c>
      <c r="G42" s="50">
        <v>0.07</v>
      </c>
      <c r="H42" s="52">
        <v>18</v>
      </c>
    </row>
    <row r="43" ht="20" customHeight="1" spans="1:8">
      <c r="A43" s="51"/>
      <c r="B43" s="47" t="s">
        <v>42</v>
      </c>
      <c r="C43" s="47">
        <v>761.45</v>
      </c>
      <c r="D43" s="48"/>
      <c r="E43" s="48"/>
      <c r="F43" s="49">
        <f t="shared" si="0"/>
        <v>0</v>
      </c>
      <c r="G43" s="50">
        <v>0.07</v>
      </c>
      <c r="H43" s="52">
        <v>18</v>
      </c>
    </row>
    <row r="44" ht="20" customHeight="1" spans="1:8">
      <c r="A44" s="51"/>
      <c r="B44" s="47" t="s">
        <v>43</v>
      </c>
      <c r="C44" s="47">
        <v>787.2</v>
      </c>
      <c r="D44" s="48"/>
      <c r="E44" s="48"/>
      <c r="F44" s="49">
        <f t="shared" si="0"/>
        <v>0</v>
      </c>
      <c r="G44" s="50">
        <v>0.07</v>
      </c>
      <c r="H44" s="52">
        <v>12</v>
      </c>
    </row>
    <row r="45" ht="20" customHeight="1" spans="1:8">
      <c r="A45" s="51"/>
      <c r="B45" s="47" t="s">
        <v>44</v>
      </c>
      <c r="C45" s="47">
        <v>875.1</v>
      </c>
      <c r="D45" s="48"/>
      <c r="E45" s="48"/>
      <c r="F45" s="49">
        <f t="shared" si="0"/>
        <v>0</v>
      </c>
      <c r="G45" s="50">
        <v>0.07</v>
      </c>
      <c r="H45" s="52">
        <v>10</v>
      </c>
    </row>
    <row r="46" ht="20" customHeight="1" spans="1:8">
      <c r="A46" s="51"/>
      <c r="B46" s="47" t="s">
        <v>45</v>
      </c>
      <c r="C46" s="47">
        <v>957.05</v>
      </c>
      <c r="D46" s="48"/>
      <c r="E46" s="48"/>
      <c r="F46" s="49">
        <f t="shared" si="0"/>
        <v>0</v>
      </c>
      <c r="G46" s="50">
        <v>0.07</v>
      </c>
      <c r="H46" s="52">
        <v>10</v>
      </c>
    </row>
    <row r="47" ht="20" customHeight="1" spans="1:8">
      <c r="A47" s="51"/>
      <c r="B47" s="47" t="s">
        <v>46</v>
      </c>
      <c r="C47" s="47">
        <v>1172.6</v>
      </c>
      <c r="D47" s="48"/>
      <c r="E47" s="48"/>
      <c r="F47" s="49">
        <f t="shared" si="0"/>
        <v>0</v>
      </c>
      <c r="G47" s="50">
        <v>0.07</v>
      </c>
      <c r="H47" s="52">
        <v>10</v>
      </c>
    </row>
    <row r="48" ht="20" customHeight="1" spans="1:8">
      <c r="A48" s="51"/>
      <c r="B48" s="47" t="s">
        <v>47</v>
      </c>
      <c r="C48" s="47">
        <v>1338.9</v>
      </c>
      <c r="D48" s="48"/>
      <c r="E48" s="48"/>
      <c r="F48" s="49">
        <f t="shared" si="0"/>
        <v>0</v>
      </c>
      <c r="G48" s="50">
        <v>0.07</v>
      </c>
      <c r="H48" s="52">
        <v>8</v>
      </c>
    </row>
    <row r="49" ht="20" customHeight="1" spans="1:8">
      <c r="A49" s="51"/>
      <c r="B49" s="47" t="s">
        <v>48</v>
      </c>
      <c r="C49" s="47">
        <v>1419.8</v>
      </c>
      <c r="D49" s="48"/>
      <c r="E49" s="48"/>
      <c r="F49" s="49">
        <f t="shared" si="0"/>
        <v>0</v>
      </c>
      <c r="G49" s="50">
        <v>0.07</v>
      </c>
      <c r="H49" s="53">
        <v>8</v>
      </c>
    </row>
    <row r="50" ht="20" customHeight="1" spans="1:8">
      <c r="A50" s="51"/>
      <c r="B50" s="47" t="s">
        <v>49</v>
      </c>
      <c r="C50" s="47">
        <v>1507.55</v>
      </c>
      <c r="D50" s="48"/>
      <c r="E50" s="48"/>
      <c r="F50" s="49">
        <f t="shared" si="0"/>
        <v>0</v>
      </c>
      <c r="G50" s="50">
        <v>0.07</v>
      </c>
      <c r="H50" s="50" t="s">
        <v>63</v>
      </c>
    </row>
    <row r="51" ht="20" customHeight="1" spans="1:8">
      <c r="A51" s="51"/>
      <c r="B51" s="47" t="s">
        <v>50</v>
      </c>
      <c r="C51" s="47">
        <v>1724.3</v>
      </c>
      <c r="D51" s="48"/>
      <c r="E51" s="48"/>
      <c r="F51" s="49">
        <f t="shared" si="0"/>
        <v>0</v>
      </c>
      <c r="G51" s="50">
        <v>0.07</v>
      </c>
      <c r="H51" s="53">
        <v>6</v>
      </c>
    </row>
    <row r="52" ht="20" customHeight="1" spans="1:8">
      <c r="A52" s="51"/>
      <c r="B52" s="47" t="s">
        <v>51</v>
      </c>
      <c r="C52" s="47">
        <v>1873.9</v>
      </c>
      <c r="D52" s="48"/>
      <c r="E52" s="48"/>
      <c r="F52" s="49">
        <f t="shared" si="0"/>
        <v>0</v>
      </c>
      <c r="G52" s="50">
        <v>0.07</v>
      </c>
      <c r="H52" s="52">
        <v>6</v>
      </c>
    </row>
    <row r="53" ht="20" customHeight="1" spans="1:8">
      <c r="A53" s="54" t="s">
        <v>190</v>
      </c>
      <c r="B53" s="47" t="s">
        <v>191</v>
      </c>
      <c r="C53" s="47">
        <v>28.6</v>
      </c>
      <c r="D53" s="48"/>
      <c r="E53" s="48"/>
      <c r="F53" s="49">
        <f t="shared" si="0"/>
        <v>0</v>
      </c>
      <c r="G53" s="50">
        <v>0.07</v>
      </c>
      <c r="H53" s="50">
        <v>600</v>
      </c>
    </row>
    <row r="54" ht="20" customHeight="1" spans="1:8">
      <c r="A54" s="54"/>
      <c r="B54" s="47" t="s">
        <v>192</v>
      </c>
      <c r="C54" s="47">
        <v>31.6</v>
      </c>
      <c r="D54" s="48"/>
      <c r="E54" s="48"/>
      <c r="F54" s="49">
        <f t="shared" si="0"/>
        <v>0</v>
      </c>
      <c r="G54" s="50">
        <v>0.07</v>
      </c>
      <c r="H54" s="50">
        <v>560</v>
      </c>
    </row>
    <row r="55" ht="20" customHeight="1" spans="1:8">
      <c r="A55" s="54"/>
      <c r="B55" s="47" t="s">
        <v>193</v>
      </c>
      <c r="C55" s="47">
        <v>37.6</v>
      </c>
      <c r="D55" s="48"/>
      <c r="E55" s="48"/>
      <c r="F55" s="49">
        <f t="shared" si="0"/>
        <v>0</v>
      </c>
      <c r="G55" s="50">
        <v>0.07</v>
      </c>
      <c r="H55" s="50">
        <v>520</v>
      </c>
    </row>
    <row r="56" ht="20" customHeight="1" spans="1:8">
      <c r="A56" s="54"/>
      <c r="B56" s="47" t="s">
        <v>194</v>
      </c>
      <c r="C56" s="47">
        <v>44.9</v>
      </c>
      <c r="D56" s="48"/>
      <c r="E56" s="48"/>
      <c r="F56" s="49">
        <f t="shared" si="0"/>
        <v>0</v>
      </c>
      <c r="G56" s="50">
        <v>0.07</v>
      </c>
      <c r="H56" s="50">
        <v>360</v>
      </c>
    </row>
    <row r="57" ht="20" customHeight="1" spans="1:8">
      <c r="A57" s="54"/>
      <c r="B57" s="47" t="s">
        <v>195</v>
      </c>
      <c r="C57" s="47">
        <v>46.9</v>
      </c>
      <c r="D57" s="48"/>
      <c r="E57" s="48"/>
      <c r="F57" s="49">
        <f t="shared" si="0"/>
        <v>0</v>
      </c>
      <c r="G57" s="50">
        <v>0.07</v>
      </c>
      <c r="H57" s="50">
        <v>360</v>
      </c>
    </row>
    <row r="58" ht="20" customHeight="1" spans="1:8">
      <c r="A58" s="54"/>
      <c r="B58" s="47" t="s">
        <v>196</v>
      </c>
      <c r="C58" s="47">
        <v>51.9</v>
      </c>
      <c r="D58" s="48"/>
      <c r="E58" s="48"/>
      <c r="F58" s="49">
        <f t="shared" si="0"/>
        <v>0</v>
      </c>
      <c r="G58" s="50">
        <v>0.07</v>
      </c>
      <c r="H58" s="50">
        <v>325</v>
      </c>
    </row>
    <row r="59" ht="20" customHeight="1" spans="1:8">
      <c r="A59" s="54"/>
      <c r="B59" s="47" t="s">
        <v>197</v>
      </c>
      <c r="C59" s="47">
        <v>75.6</v>
      </c>
      <c r="D59" s="48"/>
      <c r="E59" s="48"/>
      <c r="F59" s="49">
        <f t="shared" si="0"/>
        <v>0</v>
      </c>
      <c r="G59" s="50">
        <v>0.07</v>
      </c>
      <c r="H59" s="50">
        <v>240</v>
      </c>
    </row>
    <row r="60" ht="20" customHeight="1" spans="1:8">
      <c r="A60" s="54"/>
      <c r="B60" s="47" t="s">
        <v>198</v>
      </c>
      <c r="C60" s="47">
        <v>75.6</v>
      </c>
      <c r="D60" s="48"/>
      <c r="E60" s="48"/>
      <c r="F60" s="49">
        <f t="shared" si="0"/>
        <v>0</v>
      </c>
      <c r="G60" s="50">
        <v>0.07</v>
      </c>
      <c r="H60" s="50">
        <v>210</v>
      </c>
    </row>
    <row r="61" ht="20" customHeight="1" spans="1:8">
      <c r="A61" s="54"/>
      <c r="B61" s="47" t="s">
        <v>199</v>
      </c>
      <c r="C61" s="47">
        <v>79.6</v>
      </c>
      <c r="D61" s="48"/>
      <c r="E61" s="48"/>
      <c r="F61" s="49">
        <f t="shared" si="0"/>
        <v>0</v>
      </c>
      <c r="G61" s="50">
        <v>0.07</v>
      </c>
      <c r="H61" s="50">
        <v>210</v>
      </c>
    </row>
    <row r="62" ht="20" customHeight="1" spans="1:8">
      <c r="A62" s="54"/>
      <c r="B62" s="47" t="s">
        <v>152</v>
      </c>
      <c r="C62" s="47">
        <v>87.6</v>
      </c>
      <c r="D62" s="48"/>
      <c r="E62" s="48"/>
      <c r="F62" s="49">
        <f t="shared" si="0"/>
        <v>0</v>
      </c>
      <c r="G62" s="50">
        <v>0.07</v>
      </c>
      <c r="H62" s="50">
        <v>210</v>
      </c>
    </row>
    <row r="63" ht="20" customHeight="1" spans="1:8">
      <c r="A63" s="54"/>
      <c r="B63" s="47" t="s">
        <v>200</v>
      </c>
      <c r="C63" s="47">
        <v>107.7</v>
      </c>
      <c r="D63" s="48"/>
      <c r="E63" s="48"/>
      <c r="F63" s="49">
        <f t="shared" si="0"/>
        <v>0</v>
      </c>
      <c r="G63" s="50">
        <v>0.07</v>
      </c>
      <c r="H63" s="50">
        <v>140</v>
      </c>
    </row>
    <row r="64" ht="20" customHeight="1" spans="1:8">
      <c r="A64" s="54"/>
      <c r="B64" s="47" t="s">
        <v>201</v>
      </c>
      <c r="C64" s="47">
        <v>112.7</v>
      </c>
      <c r="D64" s="48"/>
      <c r="E64" s="48"/>
      <c r="F64" s="49">
        <f t="shared" si="0"/>
        <v>0</v>
      </c>
      <c r="G64" s="50">
        <v>0.07</v>
      </c>
      <c r="H64" s="50">
        <v>130</v>
      </c>
    </row>
    <row r="65" ht="20" customHeight="1" spans="1:8">
      <c r="A65" s="54"/>
      <c r="B65" s="47" t="s">
        <v>66</v>
      </c>
      <c r="C65" s="47">
        <v>121.7</v>
      </c>
      <c r="D65" s="48"/>
      <c r="E65" s="48"/>
      <c r="F65" s="49">
        <f t="shared" si="0"/>
        <v>0</v>
      </c>
      <c r="G65" s="50">
        <v>0.07</v>
      </c>
      <c r="H65" s="50">
        <v>120</v>
      </c>
    </row>
    <row r="66" ht="20" customHeight="1" spans="1:8">
      <c r="A66" s="54"/>
      <c r="B66" s="47" t="s">
        <v>84</v>
      </c>
      <c r="C66" s="47">
        <v>176.9</v>
      </c>
      <c r="D66" s="48"/>
      <c r="E66" s="48"/>
      <c r="F66" s="49">
        <f t="shared" si="0"/>
        <v>0</v>
      </c>
      <c r="G66" s="50">
        <v>0.07</v>
      </c>
      <c r="H66" s="50">
        <v>80</v>
      </c>
    </row>
    <row r="67" ht="20" customHeight="1" spans="1:8">
      <c r="A67" s="54"/>
      <c r="B67" s="47" t="s">
        <v>202</v>
      </c>
      <c r="C67" s="47">
        <v>185.5</v>
      </c>
      <c r="D67" s="48"/>
      <c r="E67" s="48"/>
      <c r="F67" s="49">
        <f t="shared" si="0"/>
        <v>0</v>
      </c>
      <c r="G67" s="50">
        <v>0.07</v>
      </c>
      <c r="H67" s="50">
        <v>80</v>
      </c>
    </row>
    <row r="68" ht="20" customHeight="1" spans="1:8">
      <c r="A68" s="54"/>
      <c r="B68" s="47" t="s">
        <v>68</v>
      </c>
      <c r="C68" s="47">
        <v>195.5</v>
      </c>
      <c r="D68" s="48"/>
      <c r="E68" s="48"/>
      <c r="F68" s="49">
        <f t="shared" si="0"/>
        <v>0</v>
      </c>
      <c r="G68" s="50">
        <v>0.07</v>
      </c>
      <c r="H68" s="50">
        <v>80</v>
      </c>
    </row>
    <row r="69" ht="20" customHeight="1" spans="1:8">
      <c r="A69" s="54"/>
      <c r="B69" s="47" t="s">
        <v>69</v>
      </c>
      <c r="C69" s="47">
        <v>201.5</v>
      </c>
      <c r="D69" s="48"/>
      <c r="E69" s="48"/>
      <c r="F69" s="49">
        <f t="shared" si="0"/>
        <v>0</v>
      </c>
      <c r="G69" s="50">
        <v>0.07</v>
      </c>
      <c r="H69" s="50">
        <v>80</v>
      </c>
    </row>
    <row r="70" ht="20" customHeight="1" spans="1:8">
      <c r="A70" s="54"/>
      <c r="B70" s="47" t="s">
        <v>203</v>
      </c>
      <c r="C70" s="47">
        <v>290.7</v>
      </c>
      <c r="D70" s="48"/>
      <c r="E70" s="48"/>
      <c r="F70" s="49">
        <f t="shared" si="0"/>
        <v>0</v>
      </c>
      <c r="G70" s="50">
        <v>0.07</v>
      </c>
      <c r="H70" s="50">
        <v>48</v>
      </c>
    </row>
    <row r="71" ht="20" customHeight="1" spans="1:8">
      <c r="A71" s="54"/>
      <c r="B71" s="47" t="s">
        <v>204</v>
      </c>
      <c r="C71" s="47">
        <v>295.7</v>
      </c>
      <c r="D71" s="48"/>
      <c r="E71" s="48"/>
      <c r="F71" s="49">
        <f t="shared" si="0"/>
        <v>0</v>
      </c>
      <c r="G71" s="50">
        <v>0.07</v>
      </c>
      <c r="H71" s="50">
        <v>48</v>
      </c>
    </row>
    <row r="72" ht="20" customHeight="1" spans="1:8">
      <c r="A72" s="54"/>
      <c r="B72" s="47" t="s">
        <v>205</v>
      </c>
      <c r="C72" s="47">
        <v>302.7</v>
      </c>
      <c r="D72" s="48"/>
      <c r="E72" s="48"/>
      <c r="F72" s="49">
        <f t="shared" si="0"/>
        <v>0</v>
      </c>
      <c r="G72" s="50">
        <v>0.07</v>
      </c>
      <c r="H72" s="50">
        <v>46</v>
      </c>
    </row>
    <row r="73" ht="20" customHeight="1" spans="1:8">
      <c r="A73" s="54"/>
      <c r="B73" s="55" t="s">
        <v>73</v>
      </c>
      <c r="C73" s="47">
        <v>592.3</v>
      </c>
      <c r="D73" s="48"/>
      <c r="E73" s="48"/>
      <c r="F73" s="49">
        <f t="shared" si="0"/>
        <v>0</v>
      </c>
      <c r="G73" s="50">
        <v>0.07</v>
      </c>
      <c r="H73" s="55">
        <v>27</v>
      </c>
    </row>
    <row r="74" ht="20" customHeight="1" spans="1:8">
      <c r="A74" s="54"/>
      <c r="B74" s="55" t="s">
        <v>86</v>
      </c>
      <c r="C74" s="47">
        <v>601.3</v>
      </c>
      <c r="D74" s="48"/>
      <c r="E74" s="48"/>
      <c r="F74" s="49">
        <f t="shared" si="0"/>
        <v>0</v>
      </c>
      <c r="G74" s="50">
        <v>0.07</v>
      </c>
      <c r="H74" s="55">
        <v>27</v>
      </c>
    </row>
    <row r="75" ht="20" customHeight="1" spans="1:8">
      <c r="A75" s="54"/>
      <c r="B75" s="55" t="s">
        <v>75</v>
      </c>
      <c r="C75" s="47">
        <v>657.3</v>
      </c>
      <c r="D75" s="48"/>
      <c r="E75" s="48"/>
      <c r="F75" s="49">
        <f t="shared" si="0"/>
        <v>0</v>
      </c>
      <c r="G75" s="50">
        <v>0.07</v>
      </c>
      <c r="H75" s="55">
        <v>27</v>
      </c>
    </row>
    <row r="76" ht="20" customHeight="1" spans="1:8">
      <c r="A76" s="54"/>
      <c r="B76" s="55" t="s">
        <v>88</v>
      </c>
      <c r="C76" s="47">
        <v>810.3</v>
      </c>
      <c r="D76" s="48"/>
      <c r="E76" s="48"/>
      <c r="F76" s="49">
        <f t="shared" si="0"/>
        <v>0</v>
      </c>
      <c r="G76" s="50">
        <v>0.07</v>
      </c>
      <c r="H76" s="55">
        <v>14</v>
      </c>
    </row>
    <row r="77" ht="20" customHeight="1" spans="1:8">
      <c r="A77" s="54"/>
      <c r="B77" s="55" t="s">
        <v>77</v>
      </c>
      <c r="C77" s="47">
        <v>852.3</v>
      </c>
      <c r="D77" s="48"/>
      <c r="E77" s="48"/>
      <c r="F77" s="49">
        <f t="shared" si="0"/>
        <v>0</v>
      </c>
      <c r="G77" s="50">
        <v>0.07</v>
      </c>
      <c r="H77" s="55">
        <v>14</v>
      </c>
    </row>
    <row r="78" ht="20" customHeight="1" spans="1:8">
      <c r="A78" s="54"/>
      <c r="B78" s="55" t="s">
        <v>78</v>
      </c>
      <c r="C78" s="47">
        <v>915.3</v>
      </c>
      <c r="D78" s="48"/>
      <c r="E78" s="48"/>
      <c r="F78" s="49">
        <f t="shared" si="0"/>
        <v>0</v>
      </c>
      <c r="G78" s="50">
        <v>0.07</v>
      </c>
      <c r="H78" s="55">
        <v>14</v>
      </c>
    </row>
    <row r="79" ht="20" customHeight="1" spans="1:8">
      <c r="A79" s="54"/>
      <c r="B79" s="55" t="s">
        <v>89</v>
      </c>
      <c r="C79" s="47">
        <v>1423</v>
      </c>
      <c r="D79" s="48"/>
      <c r="E79" s="48"/>
      <c r="F79" s="49">
        <f t="shared" si="0"/>
        <v>0</v>
      </c>
      <c r="G79" s="50">
        <v>0.07</v>
      </c>
      <c r="H79" s="55">
        <v>8</v>
      </c>
    </row>
    <row r="80" ht="20" customHeight="1" spans="1:8">
      <c r="A80" s="54"/>
      <c r="B80" s="55" t="s">
        <v>90</v>
      </c>
      <c r="C80" s="47">
        <v>1424</v>
      </c>
      <c r="D80" s="48"/>
      <c r="E80" s="48"/>
      <c r="F80" s="49">
        <f t="shared" si="0"/>
        <v>0</v>
      </c>
      <c r="G80" s="50">
        <v>0.07</v>
      </c>
      <c r="H80" s="55">
        <v>8</v>
      </c>
    </row>
    <row r="81" ht="20" customHeight="1" spans="1:8">
      <c r="A81" s="54" t="s">
        <v>206</v>
      </c>
      <c r="B81" s="47" t="s">
        <v>191</v>
      </c>
      <c r="C81" s="47">
        <v>27.6</v>
      </c>
      <c r="D81" s="48"/>
      <c r="E81" s="48"/>
      <c r="F81" s="49">
        <f t="shared" si="0"/>
        <v>0</v>
      </c>
      <c r="G81" s="50">
        <v>0.07</v>
      </c>
      <c r="H81" s="50">
        <v>600</v>
      </c>
    </row>
    <row r="82" ht="20" customHeight="1" spans="1:8">
      <c r="A82" s="54"/>
      <c r="B82" s="47" t="s">
        <v>192</v>
      </c>
      <c r="C82" s="47">
        <v>28.6</v>
      </c>
      <c r="D82" s="48"/>
      <c r="E82" s="48"/>
      <c r="F82" s="49">
        <f t="shared" si="0"/>
        <v>0</v>
      </c>
      <c r="G82" s="50">
        <v>0.07</v>
      </c>
      <c r="H82" s="50">
        <v>600</v>
      </c>
    </row>
    <row r="83" ht="20" customHeight="1" spans="1:8">
      <c r="A83" s="54"/>
      <c r="B83" s="47" t="s">
        <v>193</v>
      </c>
      <c r="C83" s="47">
        <v>30.6</v>
      </c>
      <c r="D83" s="48"/>
      <c r="E83" s="48"/>
      <c r="F83" s="49">
        <f t="shared" ref="F83:F146" si="1">D83*E83</f>
        <v>0</v>
      </c>
      <c r="G83" s="50">
        <v>0.07</v>
      </c>
      <c r="H83" s="50">
        <v>600</v>
      </c>
    </row>
    <row r="84" ht="20" customHeight="1" spans="1:8">
      <c r="A84" s="54"/>
      <c r="B84" s="47" t="s">
        <v>194</v>
      </c>
      <c r="C84" s="47">
        <v>44.9</v>
      </c>
      <c r="D84" s="48"/>
      <c r="E84" s="48"/>
      <c r="F84" s="49">
        <f t="shared" si="1"/>
        <v>0</v>
      </c>
      <c r="G84" s="50">
        <v>0.07</v>
      </c>
      <c r="H84" s="50">
        <v>360</v>
      </c>
    </row>
    <row r="85" ht="20" customHeight="1" spans="1:8">
      <c r="A85" s="54"/>
      <c r="B85" s="47" t="s">
        <v>195</v>
      </c>
      <c r="C85" s="47">
        <v>45.9</v>
      </c>
      <c r="D85" s="48"/>
      <c r="E85" s="48"/>
      <c r="F85" s="49">
        <f t="shared" si="1"/>
        <v>0</v>
      </c>
      <c r="G85" s="50">
        <v>0.07</v>
      </c>
      <c r="H85" s="50">
        <v>360</v>
      </c>
    </row>
    <row r="86" ht="20" customHeight="1" spans="1:8">
      <c r="A86" s="54"/>
      <c r="B86" s="47" t="s">
        <v>196</v>
      </c>
      <c r="C86" s="47">
        <v>46.9</v>
      </c>
      <c r="D86" s="48"/>
      <c r="E86" s="48"/>
      <c r="F86" s="49">
        <f t="shared" si="1"/>
        <v>0</v>
      </c>
      <c r="G86" s="50">
        <v>0.07</v>
      </c>
      <c r="H86" s="50">
        <v>330</v>
      </c>
    </row>
    <row r="87" ht="20" customHeight="1" spans="1:8">
      <c r="A87" s="54"/>
      <c r="B87" s="47" t="s">
        <v>197</v>
      </c>
      <c r="C87" s="47">
        <v>75.6</v>
      </c>
      <c r="D87" s="48"/>
      <c r="E87" s="48"/>
      <c r="F87" s="49">
        <f t="shared" si="1"/>
        <v>0</v>
      </c>
      <c r="G87" s="50">
        <v>0.07</v>
      </c>
      <c r="H87" s="50" t="s">
        <v>179</v>
      </c>
    </row>
    <row r="88" ht="20" customHeight="1" spans="1:8">
      <c r="A88" s="54"/>
      <c r="B88" s="47" t="s">
        <v>198</v>
      </c>
      <c r="C88" s="47">
        <v>76.6</v>
      </c>
      <c r="D88" s="48"/>
      <c r="E88" s="48"/>
      <c r="F88" s="49">
        <f t="shared" si="1"/>
        <v>0</v>
      </c>
      <c r="G88" s="50">
        <v>0.07</v>
      </c>
      <c r="H88" s="50" t="s">
        <v>179</v>
      </c>
    </row>
    <row r="89" ht="20" customHeight="1" spans="1:8">
      <c r="A89" s="54"/>
      <c r="B89" s="47" t="s">
        <v>199</v>
      </c>
      <c r="C89" s="47">
        <v>76.6</v>
      </c>
      <c r="D89" s="48"/>
      <c r="E89" s="48"/>
      <c r="F89" s="49">
        <f t="shared" si="1"/>
        <v>0</v>
      </c>
      <c r="G89" s="50">
        <v>0.07</v>
      </c>
      <c r="H89" s="50">
        <v>210</v>
      </c>
    </row>
    <row r="90" ht="20" customHeight="1" spans="1:8">
      <c r="A90" s="54"/>
      <c r="B90" s="47" t="s">
        <v>207</v>
      </c>
      <c r="C90" s="47">
        <v>80.6</v>
      </c>
      <c r="D90" s="48"/>
      <c r="E90" s="48"/>
      <c r="F90" s="49">
        <f t="shared" si="1"/>
        <v>0</v>
      </c>
      <c r="G90" s="50">
        <v>0.07</v>
      </c>
      <c r="H90" s="50">
        <v>210</v>
      </c>
    </row>
    <row r="91" ht="20" customHeight="1" spans="1:8">
      <c r="A91" s="54"/>
      <c r="B91" s="47" t="s">
        <v>200</v>
      </c>
      <c r="C91" s="47">
        <v>102.7</v>
      </c>
      <c r="D91" s="48"/>
      <c r="E91" s="48"/>
      <c r="F91" s="49">
        <f t="shared" si="1"/>
        <v>0</v>
      </c>
      <c r="G91" s="50">
        <v>0.07</v>
      </c>
      <c r="H91" s="50">
        <v>130</v>
      </c>
    </row>
    <row r="92" ht="20" customHeight="1" spans="1:8">
      <c r="A92" s="54"/>
      <c r="B92" s="47" t="s">
        <v>201</v>
      </c>
      <c r="C92" s="47">
        <v>107.7</v>
      </c>
      <c r="D92" s="48"/>
      <c r="E92" s="48"/>
      <c r="F92" s="49">
        <f t="shared" si="1"/>
        <v>0</v>
      </c>
      <c r="G92" s="50">
        <v>0.07</v>
      </c>
      <c r="H92" s="50">
        <v>130</v>
      </c>
    </row>
    <row r="93" ht="20" customHeight="1" spans="1:8">
      <c r="A93" s="54"/>
      <c r="B93" s="47" t="s">
        <v>208</v>
      </c>
      <c r="C93" s="47">
        <v>109.7</v>
      </c>
      <c r="D93" s="48"/>
      <c r="E93" s="48"/>
      <c r="F93" s="49">
        <f t="shared" si="1"/>
        <v>0</v>
      </c>
      <c r="G93" s="50">
        <v>0.07</v>
      </c>
      <c r="H93" s="50">
        <v>130</v>
      </c>
    </row>
    <row r="94" ht="20" customHeight="1" spans="1:8">
      <c r="A94" s="54"/>
      <c r="B94" s="47" t="s">
        <v>209</v>
      </c>
      <c r="C94" s="47">
        <v>175.5</v>
      </c>
      <c r="D94" s="48"/>
      <c r="E94" s="48"/>
      <c r="F94" s="49">
        <f t="shared" si="1"/>
        <v>0</v>
      </c>
      <c r="G94" s="50">
        <v>0.07</v>
      </c>
      <c r="H94" s="50">
        <v>80</v>
      </c>
    </row>
    <row r="95" ht="20" customHeight="1" spans="1:8">
      <c r="A95" s="54"/>
      <c r="B95" s="47" t="s">
        <v>202</v>
      </c>
      <c r="C95" s="47">
        <v>175.5</v>
      </c>
      <c r="D95" s="48"/>
      <c r="E95" s="48"/>
      <c r="F95" s="49">
        <f t="shared" si="1"/>
        <v>0</v>
      </c>
      <c r="G95" s="50">
        <v>0.07</v>
      </c>
      <c r="H95" s="50">
        <v>80</v>
      </c>
    </row>
    <row r="96" ht="20" customHeight="1" spans="1:8">
      <c r="A96" s="54"/>
      <c r="B96" s="47" t="s">
        <v>210</v>
      </c>
      <c r="C96" s="47">
        <v>179.5</v>
      </c>
      <c r="D96" s="48"/>
      <c r="E96" s="48"/>
      <c r="F96" s="49">
        <f t="shared" si="1"/>
        <v>0</v>
      </c>
      <c r="G96" s="50">
        <v>0.07</v>
      </c>
      <c r="H96" s="50">
        <v>80</v>
      </c>
    </row>
    <row r="97" ht="20" customHeight="1" spans="1:8">
      <c r="A97" s="54"/>
      <c r="B97" s="47" t="s">
        <v>211</v>
      </c>
      <c r="C97" s="47">
        <v>191.5</v>
      </c>
      <c r="D97" s="48"/>
      <c r="E97" s="48"/>
      <c r="F97" s="49">
        <f t="shared" si="1"/>
        <v>0</v>
      </c>
      <c r="G97" s="50">
        <v>0.07</v>
      </c>
      <c r="H97" s="50">
        <v>80</v>
      </c>
    </row>
    <row r="98" ht="20" customHeight="1" spans="1:8">
      <c r="A98" s="54"/>
      <c r="B98" s="47" t="s">
        <v>203</v>
      </c>
      <c r="C98" s="47">
        <v>289.7</v>
      </c>
      <c r="D98" s="48"/>
      <c r="E98" s="48"/>
      <c r="F98" s="49">
        <f t="shared" si="1"/>
        <v>0</v>
      </c>
      <c r="G98" s="50">
        <v>0.07</v>
      </c>
      <c r="H98" s="50">
        <v>48</v>
      </c>
    </row>
    <row r="99" ht="20" customHeight="1" spans="1:8">
      <c r="A99" s="54"/>
      <c r="B99" s="47" t="s">
        <v>204</v>
      </c>
      <c r="C99" s="47">
        <v>300.7</v>
      </c>
      <c r="D99" s="48"/>
      <c r="E99" s="48"/>
      <c r="F99" s="49">
        <f t="shared" si="1"/>
        <v>0</v>
      </c>
      <c r="G99" s="50">
        <v>0.07</v>
      </c>
      <c r="H99" s="50">
        <v>48</v>
      </c>
    </row>
    <row r="100" ht="20" customHeight="1" spans="1:8">
      <c r="A100" s="54"/>
      <c r="B100" s="47" t="s">
        <v>205</v>
      </c>
      <c r="C100" s="47">
        <v>307.7</v>
      </c>
      <c r="D100" s="48"/>
      <c r="E100" s="48"/>
      <c r="F100" s="49">
        <f t="shared" si="1"/>
        <v>0</v>
      </c>
      <c r="G100" s="50">
        <v>0.07</v>
      </c>
      <c r="H100" s="50">
        <v>46</v>
      </c>
    </row>
    <row r="101" ht="20" customHeight="1" spans="1:8">
      <c r="A101" s="54"/>
      <c r="B101" s="47" t="s">
        <v>212</v>
      </c>
      <c r="C101" s="47">
        <v>307.7</v>
      </c>
      <c r="D101" s="48"/>
      <c r="E101" s="48"/>
      <c r="F101" s="49">
        <f t="shared" si="1"/>
        <v>0</v>
      </c>
      <c r="G101" s="50">
        <v>0.07</v>
      </c>
      <c r="H101" s="50">
        <v>46</v>
      </c>
    </row>
    <row r="102" ht="20" customHeight="1" spans="1:8">
      <c r="A102" s="54"/>
      <c r="B102" s="55" t="s">
        <v>73</v>
      </c>
      <c r="C102" s="47">
        <v>568.3</v>
      </c>
      <c r="D102" s="48"/>
      <c r="E102" s="48"/>
      <c r="F102" s="49">
        <f t="shared" si="1"/>
        <v>0</v>
      </c>
      <c r="G102" s="50">
        <v>0.07</v>
      </c>
      <c r="H102" s="55">
        <v>27</v>
      </c>
    </row>
    <row r="103" ht="20" customHeight="1" spans="1:8">
      <c r="A103" s="54"/>
      <c r="B103" s="55" t="s">
        <v>86</v>
      </c>
      <c r="C103" s="47">
        <v>584.3</v>
      </c>
      <c r="D103" s="48"/>
      <c r="E103" s="48"/>
      <c r="F103" s="49">
        <f t="shared" si="1"/>
        <v>0</v>
      </c>
      <c r="G103" s="50">
        <v>0.07</v>
      </c>
      <c r="H103" s="55">
        <v>27</v>
      </c>
    </row>
    <row r="104" ht="20" customHeight="1" spans="1:8">
      <c r="A104" s="54"/>
      <c r="B104" s="55" t="s">
        <v>75</v>
      </c>
      <c r="C104" s="47">
        <v>605.3</v>
      </c>
      <c r="D104" s="48"/>
      <c r="E104" s="48"/>
      <c r="F104" s="49">
        <f t="shared" si="1"/>
        <v>0</v>
      </c>
      <c r="G104" s="50">
        <v>0.07</v>
      </c>
      <c r="H104" s="55">
        <v>24</v>
      </c>
    </row>
    <row r="105" ht="20" customHeight="1" spans="1:8">
      <c r="A105" s="54"/>
      <c r="B105" s="55" t="s">
        <v>88</v>
      </c>
      <c r="C105" s="47">
        <v>789.3</v>
      </c>
      <c r="D105" s="48"/>
      <c r="E105" s="48"/>
      <c r="F105" s="49">
        <f t="shared" si="1"/>
        <v>0</v>
      </c>
      <c r="G105" s="50">
        <v>0.07</v>
      </c>
      <c r="H105" s="55">
        <v>16</v>
      </c>
    </row>
    <row r="106" ht="20" customHeight="1" spans="1:8">
      <c r="A106" s="54"/>
      <c r="B106" s="55" t="s">
        <v>77</v>
      </c>
      <c r="C106" s="47">
        <v>805.3</v>
      </c>
      <c r="D106" s="48"/>
      <c r="E106" s="48"/>
      <c r="F106" s="49">
        <f t="shared" si="1"/>
        <v>0</v>
      </c>
      <c r="G106" s="50">
        <v>0.07</v>
      </c>
      <c r="H106" s="55">
        <v>14</v>
      </c>
    </row>
    <row r="107" ht="20" customHeight="1" spans="1:8">
      <c r="A107" s="54"/>
      <c r="B107" s="55" t="s">
        <v>78</v>
      </c>
      <c r="C107" s="47">
        <v>810.3</v>
      </c>
      <c r="D107" s="48"/>
      <c r="E107" s="48"/>
      <c r="F107" s="49">
        <f t="shared" si="1"/>
        <v>0</v>
      </c>
      <c r="G107" s="50">
        <v>0.07</v>
      </c>
      <c r="H107" s="55">
        <v>14</v>
      </c>
    </row>
    <row r="108" ht="20" customHeight="1" spans="1:8">
      <c r="A108" s="54"/>
      <c r="B108" s="55" t="s">
        <v>89</v>
      </c>
      <c r="C108" s="47">
        <v>1369</v>
      </c>
      <c r="D108" s="48"/>
      <c r="E108" s="48"/>
      <c r="F108" s="49">
        <f t="shared" si="1"/>
        <v>0</v>
      </c>
      <c r="G108" s="50">
        <v>0.07</v>
      </c>
      <c r="H108" s="55">
        <v>10</v>
      </c>
    </row>
    <row r="109" ht="20" customHeight="1" spans="1:8">
      <c r="A109" s="54"/>
      <c r="B109" s="55" t="s">
        <v>90</v>
      </c>
      <c r="C109" s="47">
        <v>1385</v>
      </c>
      <c r="D109" s="48"/>
      <c r="E109" s="48"/>
      <c r="F109" s="49">
        <f t="shared" si="1"/>
        <v>0</v>
      </c>
      <c r="G109" s="50">
        <v>0.07</v>
      </c>
      <c r="H109" s="56">
        <v>10</v>
      </c>
    </row>
    <row r="110" ht="20" customHeight="1" spans="1:8">
      <c r="A110" s="54" t="s">
        <v>91</v>
      </c>
      <c r="B110" s="47">
        <v>20</v>
      </c>
      <c r="C110" s="47">
        <v>28</v>
      </c>
      <c r="D110" s="48"/>
      <c r="E110" s="48"/>
      <c r="F110" s="49">
        <f t="shared" si="1"/>
        <v>0</v>
      </c>
      <c r="G110" s="50">
        <v>0.07</v>
      </c>
      <c r="H110" s="50">
        <v>640</v>
      </c>
    </row>
    <row r="111" ht="20" customHeight="1" spans="1:8">
      <c r="A111" s="54"/>
      <c r="B111" s="47">
        <v>25</v>
      </c>
      <c r="C111" s="47">
        <v>45.2</v>
      </c>
      <c r="D111" s="48"/>
      <c r="E111" s="48"/>
      <c r="F111" s="49">
        <f t="shared" si="1"/>
        <v>0</v>
      </c>
      <c r="G111" s="50">
        <v>0.07</v>
      </c>
      <c r="H111" s="50">
        <v>390</v>
      </c>
    </row>
    <row r="112" ht="20" customHeight="1" spans="1:8">
      <c r="A112" s="54"/>
      <c r="B112" s="47">
        <v>32</v>
      </c>
      <c r="C112" s="47">
        <v>75.5</v>
      </c>
      <c r="D112" s="48"/>
      <c r="E112" s="48"/>
      <c r="F112" s="49">
        <f t="shared" si="1"/>
        <v>0</v>
      </c>
      <c r="G112" s="50">
        <v>0.07</v>
      </c>
      <c r="H112" s="50">
        <v>240</v>
      </c>
    </row>
    <row r="113" ht="20" customHeight="1" spans="1:8">
      <c r="A113" s="54"/>
      <c r="B113" s="47">
        <v>40</v>
      </c>
      <c r="C113" s="47">
        <v>107.7</v>
      </c>
      <c r="D113" s="48"/>
      <c r="E113" s="48"/>
      <c r="F113" s="49">
        <f t="shared" si="1"/>
        <v>0</v>
      </c>
      <c r="G113" s="50">
        <v>0.07</v>
      </c>
      <c r="H113" s="50">
        <v>150</v>
      </c>
    </row>
    <row r="114" ht="20" customHeight="1" spans="1:8">
      <c r="A114" s="54"/>
      <c r="B114" s="47">
        <v>50</v>
      </c>
      <c r="C114" s="47">
        <v>182.1</v>
      </c>
      <c r="D114" s="48"/>
      <c r="E114" s="48"/>
      <c r="F114" s="49">
        <f t="shared" si="1"/>
        <v>0</v>
      </c>
      <c r="G114" s="50">
        <v>0.07</v>
      </c>
      <c r="H114" s="50">
        <v>84</v>
      </c>
    </row>
    <row r="115" ht="20" customHeight="1" spans="1:8">
      <c r="A115" s="54"/>
      <c r="B115" s="47">
        <v>63</v>
      </c>
      <c r="C115" s="47">
        <v>291.7</v>
      </c>
      <c r="D115" s="48"/>
      <c r="E115" s="48"/>
      <c r="F115" s="49">
        <f t="shared" si="1"/>
        <v>0</v>
      </c>
      <c r="G115" s="50">
        <v>0.07</v>
      </c>
      <c r="H115" s="50">
        <v>56</v>
      </c>
    </row>
    <row r="116" ht="20" customHeight="1" spans="1:8">
      <c r="A116" s="54"/>
      <c r="B116" s="47">
        <v>75</v>
      </c>
      <c r="C116" s="47">
        <v>557.3</v>
      </c>
      <c r="D116" s="48"/>
      <c r="E116" s="48"/>
      <c r="F116" s="49">
        <f t="shared" si="1"/>
        <v>0</v>
      </c>
      <c r="G116" s="50">
        <v>0.07</v>
      </c>
      <c r="H116" s="52">
        <v>28</v>
      </c>
    </row>
    <row r="117" ht="20" customHeight="1" spans="1:8">
      <c r="A117" s="54"/>
      <c r="B117" s="47">
        <v>90</v>
      </c>
      <c r="C117" s="47">
        <v>770.3</v>
      </c>
      <c r="D117" s="48"/>
      <c r="E117" s="48"/>
      <c r="F117" s="49">
        <f t="shared" si="1"/>
        <v>0</v>
      </c>
      <c r="G117" s="50">
        <v>0.07</v>
      </c>
      <c r="H117" s="52">
        <v>16</v>
      </c>
    </row>
    <row r="118" ht="20" customHeight="1" spans="1:8">
      <c r="A118" s="54"/>
      <c r="B118" s="47">
        <v>110</v>
      </c>
      <c r="C118" s="47">
        <v>1367</v>
      </c>
      <c r="D118" s="48"/>
      <c r="E118" s="48"/>
      <c r="F118" s="49">
        <f t="shared" si="1"/>
        <v>0</v>
      </c>
      <c r="G118" s="50">
        <v>0.07</v>
      </c>
      <c r="H118" s="52">
        <v>10</v>
      </c>
    </row>
    <row r="119" ht="20" customHeight="1" spans="1:8">
      <c r="A119" s="54" t="s">
        <v>213</v>
      </c>
      <c r="B119" s="47">
        <v>20</v>
      </c>
      <c r="C119" s="47">
        <v>72.8</v>
      </c>
      <c r="D119" s="48"/>
      <c r="E119" s="48"/>
      <c r="F119" s="49">
        <f t="shared" si="1"/>
        <v>0</v>
      </c>
      <c r="G119" s="50">
        <v>0.07</v>
      </c>
      <c r="H119" s="50">
        <v>195</v>
      </c>
    </row>
    <row r="120" ht="20" customHeight="1" spans="1:8">
      <c r="A120" s="54"/>
      <c r="B120" s="47">
        <v>25</v>
      </c>
      <c r="C120" s="47">
        <v>124.7</v>
      </c>
      <c r="D120" s="48"/>
      <c r="E120" s="48"/>
      <c r="F120" s="49">
        <f t="shared" si="1"/>
        <v>0</v>
      </c>
      <c r="G120" s="50">
        <v>0.07</v>
      </c>
      <c r="H120" s="50">
        <v>110</v>
      </c>
    </row>
    <row r="121" ht="20" customHeight="1" spans="1:8">
      <c r="A121" s="54"/>
      <c r="B121" s="47">
        <v>32</v>
      </c>
      <c r="C121" s="47">
        <v>210.8</v>
      </c>
      <c r="D121" s="48"/>
      <c r="E121" s="48"/>
      <c r="F121" s="49">
        <f t="shared" si="1"/>
        <v>0</v>
      </c>
      <c r="G121" s="50">
        <v>0.07</v>
      </c>
      <c r="H121" s="50">
        <v>76</v>
      </c>
    </row>
    <row r="122" ht="20" customHeight="1" spans="1:8">
      <c r="A122" s="54"/>
      <c r="B122" s="47">
        <v>40</v>
      </c>
      <c r="C122" s="47">
        <v>298.1</v>
      </c>
      <c r="D122" s="48"/>
      <c r="E122" s="48"/>
      <c r="F122" s="49">
        <f t="shared" si="1"/>
        <v>0</v>
      </c>
      <c r="G122" s="50">
        <v>0.07</v>
      </c>
      <c r="H122" s="50">
        <v>44</v>
      </c>
    </row>
    <row r="123" ht="20" customHeight="1" spans="1:8">
      <c r="A123" s="54"/>
      <c r="B123" s="47">
        <v>50</v>
      </c>
      <c r="C123" s="47">
        <v>501.5</v>
      </c>
      <c r="D123" s="48"/>
      <c r="E123" s="48"/>
      <c r="F123" s="49">
        <f t="shared" si="1"/>
        <v>0</v>
      </c>
      <c r="G123" s="50">
        <v>0.07</v>
      </c>
      <c r="H123" s="50">
        <v>27</v>
      </c>
    </row>
    <row r="124" ht="20" customHeight="1" spans="1:8">
      <c r="A124" s="54"/>
      <c r="B124" s="47">
        <v>63</v>
      </c>
      <c r="C124" s="47">
        <v>841.35</v>
      </c>
      <c r="D124" s="48"/>
      <c r="E124" s="48"/>
      <c r="F124" s="49">
        <f t="shared" si="1"/>
        <v>0</v>
      </c>
      <c r="G124" s="50">
        <v>0.07</v>
      </c>
      <c r="H124" s="50">
        <v>17</v>
      </c>
    </row>
    <row r="125" ht="20" customHeight="1" spans="1:8">
      <c r="A125" s="54"/>
      <c r="B125" s="47">
        <v>75</v>
      </c>
      <c r="C125" s="47">
        <v>1662.9</v>
      </c>
      <c r="D125" s="48"/>
      <c r="E125" s="48"/>
      <c r="F125" s="49">
        <f t="shared" si="1"/>
        <v>0</v>
      </c>
      <c r="G125" s="50">
        <v>0.07</v>
      </c>
      <c r="H125" s="52">
        <v>7</v>
      </c>
    </row>
    <row r="126" ht="20" customHeight="1" spans="1:8">
      <c r="A126" s="54"/>
      <c r="B126" s="47">
        <v>90</v>
      </c>
      <c r="C126" s="47">
        <v>2382.9</v>
      </c>
      <c r="D126" s="48"/>
      <c r="E126" s="48"/>
      <c r="F126" s="49">
        <f t="shared" si="1"/>
        <v>0</v>
      </c>
      <c r="G126" s="50">
        <v>0.07</v>
      </c>
      <c r="H126" s="52">
        <v>5</v>
      </c>
    </row>
    <row r="127" ht="20" customHeight="1" spans="1:8">
      <c r="A127" s="54"/>
      <c r="B127" s="47">
        <v>110</v>
      </c>
      <c r="C127" s="47">
        <v>4238</v>
      </c>
      <c r="D127" s="48"/>
      <c r="E127" s="48"/>
      <c r="F127" s="49">
        <f t="shared" si="1"/>
        <v>0</v>
      </c>
      <c r="G127" s="50">
        <v>0.07</v>
      </c>
      <c r="H127" s="52">
        <v>2</v>
      </c>
    </row>
    <row r="128" ht="20" customHeight="1" spans="1:8">
      <c r="A128" s="54" t="s">
        <v>214</v>
      </c>
      <c r="B128" s="47" t="s">
        <v>94</v>
      </c>
      <c r="C128" s="47">
        <v>108.4</v>
      </c>
      <c r="D128" s="48"/>
      <c r="E128" s="48"/>
      <c r="F128" s="49">
        <f t="shared" si="1"/>
        <v>0</v>
      </c>
      <c r="G128" s="50">
        <v>0.07</v>
      </c>
      <c r="H128" s="50" t="s">
        <v>215</v>
      </c>
    </row>
    <row r="129" ht="20" customHeight="1" spans="1:8">
      <c r="A129" s="54"/>
      <c r="B129" s="47" t="s">
        <v>95</v>
      </c>
      <c r="C129" s="47">
        <v>174.8</v>
      </c>
      <c r="D129" s="48"/>
      <c r="E129" s="48"/>
      <c r="F129" s="49">
        <f t="shared" si="1"/>
        <v>0</v>
      </c>
      <c r="G129" s="50">
        <v>0.07</v>
      </c>
      <c r="H129" s="50" t="s">
        <v>216</v>
      </c>
    </row>
    <row r="130" ht="20" customHeight="1" spans="1:8">
      <c r="A130" s="54"/>
      <c r="B130" s="47" t="s">
        <v>96</v>
      </c>
      <c r="C130" s="47">
        <v>188.1</v>
      </c>
      <c r="D130" s="48"/>
      <c r="E130" s="48"/>
      <c r="F130" s="49">
        <f t="shared" si="1"/>
        <v>0</v>
      </c>
      <c r="G130" s="50">
        <v>0.07</v>
      </c>
      <c r="H130" s="50" t="s">
        <v>217</v>
      </c>
    </row>
    <row r="131" ht="20" customHeight="1" spans="1:8">
      <c r="A131" s="54"/>
      <c r="B131" s="47" t="s">
        <v>218</v>
      </c>
      <c r="C131" s="47">
        <v>240.9</v>
      </c>
      <c r="D131" s="48"/>
      <c r="E131" s="48"/>
      <c r="F131" s="49">
        <f t="shared" si="1"/>
        <v>0</v>
      </c>
      <c r="G131" s="50">
        <v>0.07</v>
      </c>
      <c r="H131" s="56">
        <v>52</v>
      </c>
    </row>
    <row r="132" ht="20" customHeight="1" spans="1:8">
      <c r="A132" s="54"/>
      <c r="B132" s="47" t="s">
        <v>97</v>
      </c>
      <c r="C132" s="47">
        <v>255.3</v>
      </c>
      <c r="D132" s="48"/>
      <c r="E132" s="48"/>
      <c r="F132" s="49">
        <f t="shared" si="1"/>
        <v>0</v>
      </c>
      <c r="G132" s="50">
        <v>0.07</v>
      </c>
      <c r="H132" s="50" t="s">
        <v>219</v>
      </c>
    </row>
    <row r="133" ht="20" customHeight="1" spans="1:8">
      <c r="A133" s="54"/>
      <c r="B133" s="47" t="s">
        <v>98</v>
      </c>
      <c r="C133" s="47">
        <v>274</v>
      </c>
      <c r="D133" s="48"/>
      <c r="E133" s="48"/>
      <c r="F133" s="49">
        <f t="shared" si="1"/>
        <v>0</v>
      </c>
      <c r="G133" s="50">
        <v>0.07</v>
      </c>
      <c r="H133" s="50" t="s">
        <v>220</v>
      </c>
    </row>
    <row r="134" ht="20" customHeight="1" spans="1:8">
      <c r="A134" s="54"/>
      <c r="B134" s="47" t="s">
        <v>99</v>
      </c>
      <c r="C134" s="47">
        <v>418.7</v>
      </c>
      <c r="D134" s="48"/>
      <c r="E134" s="48"/>
      <c r="F134" s="49">
        <f t="shared" si="1"/>
        <v>0</v>
      </c>
      <c r="G134" s="50">
        <v>0.07</v>
      </c>
      <c r="H134" s="50" t="s">
        <v>189</v>
      </c>
    </row>
    <row r="135" ht="20" customHeight="1" spans="1:8">
      <c r="A135" s="54"/>
      <c r="B135" s="47" t="s">
        <v>100</v>
      </c>
      <c r="C135" s="47">
        <v>432.3</v>
      </c>
      <c r="D135" s="48"/>
      <c r="E135" s="48"/>
      <c r="F135" s="49">
        <f t="shared" si="1"/>
        <v>0</v>
      </c>
      <c r="G135" s="50">
        <v>0.07</v>
      </c>
      <c r="H135" s="50" t="s">
        <v>189</v>
      </c>
    </row>
    <row r="136" ht="20" customHeight="1" spans="1:8">
      <c r="A136" s="54"/>
      <c r="B136" s="47" t="s">
        <v>101</v>
      </c>
      <c r="C136" s="47">
        <v>438.3</v>
      </c>
      <c r="D136" s="48"/>
      <c r="E136" s="48"/>
      <c r="F136" s="49">
        <f t="shared" si="1"/>
        <v>0</v>
      </c>
      <c r="G136" s="50">
        <v>0.07</v>
      </c>
      <c r="H136" s="50" t="s">
        <v>221</v>
      </c>
    </row>
    <row r="137" ht="20" customHeight="1" spans="1:8">
      <c r="A137" s="54"/>
      <c r="B137" s="47" t="s">
        <v>102</v>
      </c>
      <c r="C137" s="47">
        <v>661.8</v>
      </c>
      <c r="D137" s="48"/>
      <c r="E137" s="48"/>
      <c r="F137" s="49">
        <f t="shared" si="1"/>
        <v>0</v>
      </c>
      <c r="G137" s="50">
        <v>0.07</v>
      </c>
      <c r="H137" s="50" t="s">
        <v>222</v>
      </c>
    </row>
    <row r="138" ht="20" customHeight="1" spans="1:8">
      <c r="A138" s="54"/>
      <c r="B138" s="47" t="s">
        <v>103</v>
      </c>
      <c r="C138" s="47">
        <v>676.5</v>
      </c>
      <c r="D138" s="48"/>
      <c r="E138" s="48"/>
      <c r="F138" s="49">
        <f t="shared" si="1"/>
        <v>0</v>
      </c>
      <c r="G138" s="50">
        <v>0.07</v>
      </c>
      <c r="H138" s="50" t="s">
        <v>222</v>
      </c>
    </row>
    <row r="139" ht="20" customHeight="1" spans="1:8">
      <c r="A139" s="54"/>
      <c r="B139" s="47" t="s">
        <v>104</v>
      </c>
      <c r="C139" s="47">
        <v>689.6</v>
      </c>
      <c r="D139" s="48"/>
      <c r="E139" s="48"/>
      <c r="F139" s="49">
        <f t="shared" si="1"/>
        <v>0</v>
      </c>
      <c r="G139" s="50">
        <v>0.07</v>
      </c>
      <c r="H139" s="50" t="s">
        <v>222</v>
      </c>
    </row>
    <row r="140" ht="20" customHeight="1" spans="1:8">
      <c r="A140" s="54"/>
      <c r="B140" s="47" t="s">
        <v>105</v>
      </c>
      <c r="C140" s="47">
        <v>731.4</v>
      </c>
      <c r="D140" s="48"/>
      <c r="E140" s="48"/>
      <c r="F140" s="49">
        <f t="shared" si="1"/>
        <v>0</v>
      </c>
      <c r="G140" s="50">
        <v>0.07</v>
      </c>
      <c r="H140" s="50" t="s">
        <v>222</v>
      </c>
    </row>
    <row r="141" ht="20" customHeight="1" spans="1:8">
      <c r="A141" s="54"/>
      <c r="B141" s="47" t="s">
        <v>106</v>
      </c>
      <c r="C141" s="47">
        <v>1255.5</v>
      </c>
      <c r="D141" s="48"/>
      <c r="E141" s="48"/>
      <c r="F141" s="49">
        <f t="shared" si="1"/>
        <v>0</v>
      </c>
      <c r="G141" s="50">
        <v>0.07</v>
      </c>
      <c r="H141" s="55" t="s">
        <v>223</v>
      </c>
    </row>
    <row r="142" ht="20" customHeight="1" spans="1:8">
      <c r="A142" s="54"/>
      <c r="B142" s="47" t="s">
        <v>107</v>
      </c>
      <c r="C142" s="47">
        <v>1354.45</v>
      </c>
      <c r="D142" s="48"/>
      <c r="E142" s="48"/>
      <c r="F142" s="49">
        <f t="shared" si="1"/>
        <v>0</v>
      </c>
      <c r="G142" s="50">
        <v>0.07</v>
      </c>
      <c r="H142" s="55" t="s">
        <v>223</v>
      </c>
    </row>
    <row r="143" ht="20" customHeight="1" spans="1:8">
      <c r="A143" s="54"/>
      <c r="B143" s="47" t="s">
        <v>108</v>
      </c>
      <c r="C143" s="47">
        <v>1955.65</v>
      </c>
      <c r="D143" s="48"/>
      <c r="E143" s="48"/>
      <c r="F143" s="49">
        <f t="shared" si="1"/>
        <v>0</v>
      </c>
      <c r="G143" s="50">
        <v>0.07</v>
      </c>
      <c r="H143" s="55" t="s">
        <v>224</v>
      </c>
    </row>
    <row r="144" ht="20" customHeight="1" spans="1:8">
      <c r="A144" s="54"/>
      <c r="B144" s="47" t="s">
        <v>109</v>
      </c>
      <c r="C144" s="47">
        <v>2098.2</v>
      </c>
      <c r="D144" s="48"/>
      <c r="E144" s="48"/>
      <c r="F144" s="49">
        <f t="shared" si="1"/>
        <v>0</v>
      </c>
      <c r="G144" s="50">
        <v>0.07</v>
      </c>
      <c r="H144" s="55" t="s">
        <v>224</v>
      </c>
    </row>
    <row r="145" ht="20" customHeight="1" spans="1:8">
      <c r="A145" s="54"/>
      <c r="B145" s="47" t="s">
        <v>111</v>
      </c>
      <c r="C145" s="47">
        <v>2001.6</v>
      </c>
      <c r="D145" s="48"/>
      <c r="E145" s="48"/>
      <c r="F145" s="49">
        <f t="shared" si="1"/>
        <v>0</v>
      </c>
      <c r="G145" s="50">
        <v>0.07</v>
      </c>
      <c r="H145" s="55" t="s">
        <v>225</v>
      </c>
    </row>
    <row r="146" ht="20" customHeight="1" spans="1:8">
      <c r="A146" s="54"/>
      <c r="B146" s="47" t="s">
        <v>112</v>
      </c>
      <c r="C146" s="47">
        <v>3549.2</v>
      </c>
      <c r="D146" s="48"/>
      <c r="E146" s="48"/>
      <c r="F146" s="49">
        <f t="shared" si="1"/>
        <v>0</v>
      </c>
      <c r="G146" s="50">
        <v>0.07</v>
      </c>
      <c r="H146" s="55" t="s">
        <v>225</v>
      </c>
    </row>
    <row r="147" ht="20" customHeight="1" spans="1:8">
      <c r="A147" s="54" t="s">
        <v>226</v>
      </c>
      <c r="B147" s="47" t="s">
        <v>227</v>
      </c>
      <c r="C147" s="47">
        <v>56.2</v>
      </c>
      <c r="D147" s="48"/>
      <c r="E147" s="48"/>
      <c r="F147" s="49">
        <f t="shared" ref="F147:F210" si="2">D147*E147</f>
        <v>0</v>
      </c>
      <c r="G147" s="50">
        <v>0.07</v>
      </c>
      <c r="H147" s="50">
        <v>280</v>
      </c>
    </row>
    <row r="148" ht="20" customHeight="1" spans="1:8">
      <c r="A148" s="54"/>
      <c r="B148" s="47" t="s">
        <v>228</v>
      </c>
      <c r="C148" s="47">
        <v>59.2</v>
      </c>
      <c r="D148" s="48"/>
      <c r="E148" s="48"/>
      <c r="F148" s="49">
        <f t="shared" si="2"/>
        <v>0</v>
      </c>
      <c r="G148" s="50">
        <v>0.07</v>
      </c>
      <c r="H148" s="50">
        <v>280</v>
      </c>
    </row>
    <row r="149" ht="20" customHeight="1" spans="1:8">
      <c r="A149" s="54"/>
      <c r="B149" s="47" t="s">
        <v>138</v>
      </c>
      <c r="C149" s="47">
        <v>65.2</v>
      </c>
      <c r="D149" s="48"/>
      <c r="E149" s="48"/>
      <c r="F149" s="49">
        <f t="shared" si="2"/>
        <v>0</v>
      </c>
      <c r="G149" s="50">
        <v>0.07</v>
      </c>
      <c r="H149" s="50">
        <v>260</v>
      </c>
    </row>
    <row r="150" ht="20" customHeight="1" spans="1:8">
      <c r="A150" s="54"/>
      <c r="B150" s="47" t="s">
        <v>229</v>
      </c>
      <c r="C150" s="47">
        <v>93.8</v>
      </c>
      <c r="D150" s="48"/>
      <c r="E150" s="48"/>
      <c r="F150" s="49">
        <f t="shared" si="2"/>
        <v>0</v>
      </c>
      <c r="G150" s="50">
        <v>0.07</v>
      </c>
      <c r="H150" s="50">
        <v>180</v>
      </c>
    </row>
    <row r="151" ht="20" customHeight="1" spans="1:8">
      <c r="A151" s="54"/>
      <c r="B151" s="47" t="s">
        <v>230</v>
      </c>
      <c r="C151" s="47">
        <v>93.8</v>
      </c>
      <c r="D151" s="48"/>
      <c r="E151" s="48"/>
      <c r="F151" s="49">
        <f t="shared" si="2"/>
        <v>0</v>
      </c>
      <c r="G151" s="50">
        <v>0.07</v>
      </c>
      <c r="H151" s="50">
        <v>160</v>
      </c>
    </row>
    <row r="152" ht="20" customHeight="1" spans="1:8">
      <c r="A152" s="54"/>
      <c r="B152" s="47" t="s">
        <v>231</v>
      </c>
      <c r="C152" s="47">
        <v>100.8</v>
      </c>
      <c r="D152" s="48"/>
      <c r="E152" s="48"/>
      <c r="F152" s="49">
        <f t="shared" si="2"/>
        <v>0</v>
      </c>
      <c r="G152" s="50">
        <v>0.07</v>
      </c>
      <c r="H152" s="50">
        <v>160</v>
      </c>
    </row>
    <row r="153" ht="20" customHeight="1" spans="1:8">
      <c r="A153" s="54"/>
      <c r="B153" s="47" t="s">
        <v>232</v>
      </c>
      <c r="C153" s="47">
        <v>164.2</v>
      </c>
      <c r="D153" s="48"/>
      <c r="E153" s="48"/>
      <c r="F153" s="49">
        <f t="shared" si="2"/>
        <v>0</v>
      </c>
      <c r="G153" s="50">
        <v>0.07</v>
      </c>
      <c r="H153" s="50">
        <v>96</v>
      </c>
    </row>
    <row r="154" ht="20" customHeight="1" spans="1:8">
      <c r="A154" s="54"/>
      <c r="B154" s="47" t="s">
        <v>233</v>
      </c>
      <c r="C154" s="47">
        <v>161.2</v>
      </c>
      <c r="D154" s="48"/>
      <c r="E154" s="48"/>
      <c r="F154" s="49">
        <f t="shared" si="2"/>
        <v>0</v>
      </c>
      <c r="G154" s="50">
        <v>0.07</v>
      </c>
      <c r="H154" s="50">
        <v>96</v>
      </c>
    </row>
    <row r="155" ht="20" customHeight="1" spans="1:8">
      <c r="A155" s="54"/>
      <c r="B155" s="47" t="s">
        <v>234</v>
      </c>
      <c r="C155" s="47">
        <v>163.2</v>
      </c>
      <c r="D155" s="48"/>
      <c r="E155" s="48"/>
      <c r="F155" s="49">
        <f t="shared" si="2"/>
        <v>0</v>
      </c>
      <c r="G155" s="50">
        <v>0.07</v>
      </c>
      <c r="H155" s="50">
        <v>88</v>
      </c>
    </row>
    <row r="156" ht="20" customHeight="1" spans="1:8">
      <c r="A156" s="54"/>
      <c r="B156" s="47" t="s">
        <v>235</v>
      </c>
      <c r="C156" s="47">
        <v>240.4</v>
      </c>
      <c r="D156" s="48"/>
      <c r="E156" s="48"/>
      <c r="F156" s="49">
        <f t="shared" si="2"/>
        <v>0</v>
      </c>
      <c r="G156" s="50">
        <v>0.07</v>
      </c>
      <c r="H156" s="50">
        <v>60</v>
      </c>
    </row>
    <row r="157" ht="20" customHeight="1" spans="1:8">
      <c r="A157" s="54"/>
      <c r="B157" s="47" t="s">
        <v>236</v>
      </c>
      <c r="C157" s="47">
        <v>238.4</v>
      </c>
      <c r="D157" s="48"/>
      <c r="E157" s="48"/>
      <c r="F157" s="49">
        <f t="shared" si="2"/>
        <v>0</v>
      </c>
      <c r="G157" s="50">
        <v>0.07</v>
      </c>
      <c r="H157" s="50" t="s">
        <v>237</v>
      </c>
    </row>
    <row r="158" ht="20" customHeight="1" spans="1:8">
      <c r="A158" s="54"/>
      <c r="B158" s="47" t="s">
        <v>238</v>
      </c>
      <c r="C158" s="47">
        <v>251.6</v>
      </c>
      <c r="D158" s="48"/>
      <c r="E158" s="48"/>
      <c r="F158" s="49">
        <f t="shared" si="2"/>
        <v>0</v>
      </c>
      <c r="G158" s="50">
        <v>0.07</v>
      </c>
      <c r="H158" s="50" t="s">
        <v>237</v>
      </c>
    </row>
    <row r="159" ht="20" customHeight="1" spans="1:8">
      <c r="A159" s="54"/>
      <c r="B159" s="47" t="s">
        <v>239</v>
      </c>
      <c r="C159" s="47">
        <v>411</v>
      </c>
      <c r="D159" s="48"/>
      <c r="E159" s="48"/>
      <c r="F159" s="49">
        <f t="shared" si="2"/>
        <v>0</v>
      </c>
      <c r="G159" s="50">
        <v>0.07</v>
      </c>
      <c r="H159" s="50">
        <v>35</v>
      </c>
    </row>
    <row r="160" ht="20" customHeight="1" spans="1:8">
      <c r="A160" s="54"/>
      <c r="B160" s="47" t="s">
        <v>240</v>
      </c>
      <c r="C160" s="47">
        <v>401</v>
      </c>
      <c r="D160" s="48"/>
      <c r="E160" s="48"/>
      <c r="F160" s="49">
        <f t="shared" si="2"/>
        <v>0</v>
      </c>
      <c r="G160" s="50">
        <v>0.07</v>
      </c>
      <c r="H160" s="50">
        <v>35</v>
      </c>
    </row>
    <row r="161" ht="20" customHeight="1" spans="1:8">
      <c r="A161" s="54"/>
      <c r="B161" s="47" t="s">
        <v>241</v>
      </c>
      <c r="C161" s="47">
        <v>395</v>
      </c>
      <c r="D161" s="48"/>
      <c r="E161" s="48"/>
      <c r="F161" s="49">
        <f t="shared" si="2"/>
        <v>0</v>
      </c>
      <c r="G161" s="50">
        <v>0.07</v>
      </c>
      <c r="H161" s="50">
        <v>35</v>
      </c>
    </row>
    <row r="162" ht="20" customHeight="1" spans="1:8">
      <c r="A162" s="54"/>
      <c r="B162" s="47" t="s">
        <v>242</v>
      </c>
      <c r="C162" s="47">
        <v>694</v>
      </c>
      <c r="D162" s="48"/>
      <c r="E162" s="48"/>
      <c r="F162" s="49">
        <f t="shared" si="2"/>
        <v>0</v>
      </c>
      <c r="G162" s="50">
        <v>0.07</v>
      </c>
      <c r="H162" s="50">
        <v>18</v>
      </c>
    </row>
    <row r="163" ht="20" customHeight="1" spans="1:8">
      <c r="A163" s="54"/>
      <c r="B163" s="47" t="s">
        <v>243</v>
      </c>
      <c r="C163" s="47">
        <v>682</v>
      </c>
      <c r="D163" s="48"/>
      <c r="E163" s="48"/>
      <c r="F163" s="49">
        <f t="shared" si="2"/>
        <v>0</v>
      </c>
      <c r="G163" s="50">
        <v>0.07</v>
      </c>
      <c r="H163" s="50">
        <v>18</v>
      </c>
    </row>
    <row r="164" ht="20" customHeight="1" spans="1:8">
      <c r="A164" s="54"/>
      <c r="B164" s="47" t="s">
        <v>244</v>
      </c>
      <c r="C164" s="47">
        <v>655</v>
      </c>
      <c r="D164" s="48"/>
      <c r="E164" s="48"/>
      <c r="F164" s="49">
        <f t="shared" si="2"/>
        <v>0</v>
      </c>
      <c r="G164" s="50">
        <v>0.07</v>
      </c>
      <c r="H164" s="50">
        <v>18</v>
      </c>
    </row>
    <row r="165" ht="20" customHeight="1" spans="1:8">
      <c r="A165" s="54"/>
      <c r="B165" s="47" t="s">
        <v>245</v>
      </c>
      <c r="C165" s="47">
        <v>1308.4</v>
      </c>
      <c r="D165" s="48"/>
      <c r="E165" s="48"/>
      <c r="F165" s="49">
        <f t="shared" si="2"/>
        <v>0</v>
      </c>
      <c r="G165" s="50">
        <v>0.07</v>
      </c>
      <c r="H165" s="50">
        <v>9</v>
      </c>
    </row>
    <row r="166" ht="20" customHeight="1" spans="1:8">
      <c r="A166" s="54"/>
      <c r="B166" s="47" t="s">
        <v>246</v>
      </c>
      <c r="C166" s="47">
        <v>1285.6</v>
      </c>
      <c r="D166" s="48"/>
      <c r="E166" s="48"/>
      <c r="F166" s="49">
        <f t="shared" si="2"/>
        <v>0</v>
      </c>
      <c r="G166" s="50">
        <v>0.07</v>
      </c>
      <c r="H166" s="50">
        <v>9</v>
      </c>
    </row>
    <row r="167" ht="20" customHeight="1" spans="1:8">
      <c r="A167" s="54"/>
      <c r="B167" s="47" t="s">
        <v>247</v>
      </c>
      <c r="C167" s="47">
        <v>1333.8</v>
      </c>
      <c r="D167" s="48"/>
      <c r="E167" s="48"/>
      <c r="F167" s="49">
        <f t="shared" si="2"/>
        <v>0</v>
      </c>
      <c r="G167" s="50">
        <v>0.07</v>
      </c>
      <c r="H167" s="50">
        <v>9</v>
      </c>
    </row>
    <row r="168" ht="20" customHeight="1" spans="1:8">
      <c r="A168" s="54"/>
      <c r="B168" s="47" t="s">
        <v>248</v>
      </c>
      <c r="C168" s="47">
        <v>1988.9</v>
      </c>
      <c r="D168" s="48"/>
      <c r="E168" s="48"/>
      <c r="F168" s="49">
        <f t="shared" si="2"/>
        <v>0</v>
      </c>
      <c r="G168" s="50">
        <v>0.07</v>
      </c>
      <c r="H168" s="50">
        <v>6</v>
      </c>
    </row>
    <row r="169" ht="20" customHeight="1" spans="1:8">
      <c r="A169" s="54"/>
      <c r="B169" s="47" t="s">
        <v>249</v>
      </c>
      <c r="C169" s="47">
        <v>1998.1</v>
      </c>
      <c r="D169" s="48"/>
      <c r="E169" s="48"/>
      <c r="F169" s="49">
        <f t="shared" si="2"/>
        <v>0</v>
      </c>
      <c r="G169" s="50">
        <v>0.07</v>
      </c>
      <c r="H169" s="50">
        <v>6</v>
      </c>
    </row>
    <row r="170" ht="20" customHeight="1" spans="1:8">
      <c r="A170" s="54"/>
      <c r="B170" s="47" t="s">
        <v>250</v>
      </c>
      <c r="C170" s="47">
        <v>1970.6</v>
      </c>
      <c r="D170" s="48"/>
      <c r="E170" s="48"/>
      <c r="F170" s="49">
        <f t="shared" si="2"/>
        <v>0</v>
      </c>
      <c r="G170" s="50">
        <v>0.07</v>
      </c>
      <c r="H170" s="50">
        <v>6</v>
      </c>
    </row>
    <row r="171" ht="20" customHeight="1" spans="1:8">
      <c r="A171" s="54"/>
      <c r="B171" s="47" t="s">
        <v>79</v>
      </c>
      <c r="C171" s="47">
        <v>3327.3</v>
      </c>
      <c r="D171" s="48"/>
      <c r="E171" s="48"/>
      <c r="F171" s="49">
        <f t="shared" si="2"/>
        <v>0</v>
      </c>
      <c r="G171" s="50">
        <v>0.07</v>
      </c>
      <c r="H171" s="50">
        <v>4</v>
      </c>
    </row>
    <row r="172" ht="20" customHeight="1" spans="1:8">
      <c r="A172" s="54"/>
      <c r="B172" s="47" t="s">
        <v>80</v>
      </c>
      <c r="C172" s="47">
        <v>3308.3</v>
      </c>
      <c r="D172" s="48"/>
      <c r="E172" s="48"/>
      <c r="F172" s="49">
        <f t="shared" si="2"/>
        <v>0</v>
      </c>
      <c r="G172" s="50">
        <v>0.07</v>
      </c>
      <c r="H172" s="50">
        <v>4</v>
      </c>
    </row>
    <row r="173" ht="20" customHeight="1" spans="1:8">
      <c r="A173" s="54" t="s">
        <v>137</v>
      </c>
      <c r="B173" s="47" t="s">
        <v>227</v>
      </c>
      <c r="C173" s="47">
        <v>56.2</v>
      </c>
      <c r="D173" s="48"/>
      <c r="E173" s="48"/>
      <c r="F173" s="49">
        <f t="shared" si="2"/>
        <v>0</v>
      </c>
      <c r="G173" s="50">
        <v>0.07</v>
      </c>
      <c r="H173" s="50">
        <v>280</v>
      </c>
    </row>
    <row r="174" ht="20" customHeight="1" spans="1:8">
      <c r="A174" s="54"/>
      <c r="B174" s="47" t="s">
        <v>228</v>
      </c>
      <c r="C174" s="47">
        <v>55.2</v>
      </c>
      <c r="D174" s="48"/>
      <c r="E174" s="48"/>
      <c r="F174" s="49">
        <f t="shared" si="2"/>
        <v>0</v>
      </c>
      <c r="G174" s="50">
        <v>0.07</v>
      </c>
      <c r="H174" s="50">
        <v>260</v>
      </c>
    </row>
    <row r="175" ht="20" customHeight="1" spans="1:8">
      <c r="A175" s="54"/>
      <c r="B175" s="47" t="s">
        <v>138</v>
      </c>
      <c r="C175" s="47">
        <v>59.2</v>
      </c>
      <c r="D175" s="48"/>
      <c r="E175" s="48"/>
      <c r="F175" s="49">
        <f t="shared" si="2"/>
        <v>0</v>
      </c>
      <c r="G175" s="50">
        <v>0.07</v>
      </c>
      <c r="H175" s="50">
        <v>260</v>
      </c>
    </row>
    <row r="176" ht="20" customHeight="1" spans="1:8">
      <c r="A176" s="54"/>
      <c r="B176" s="47" t="s">
        <v>229</v>
      </c>
      <c r="C176" s="47">
        <v>92.8</v>
      </c>
      <c r="D176" s="48"/>
      <c r="E176" s="48"/>
      <c r="F176" s="49">
        <f t="shared" si="2"/>
        <v>0</v>
      </c>
      <c r="G176" s="50">
        <v>0.07</v>
      </c>
      <c r="H176" s="50">
        <v>160</v>
      </c>
    </row>
    <row r="177" ht="20" customHeight="1" spans="1:8">
      <c r="A177" s="54"/>
      <c r="B177" s="47" t="s">
        <v>230</v>
      </c>
      <c r="C177" s="47">
        <v>90.8</v>
      </c>
      <c r="D177" s="48"/>
      <c r="E177" s="48"/>
      <c r="F177" s="49">
        <f t="shared" si="2"/>
        <v>0</v>
      </c>
      <c r="G177" s="50">
        <v>0.07</v>
      </c>
      <c r="H177" s="50">
        <v>160</v>
      </c>
    </row>
    <row r="178" ht="20" customHeight="1" spans="1:8">
      <c r="A178" s="54"/>
      <c r="B178" s="47" t="s">
        <v>231</v>
      </c>
      <c r="C178" s="47">
        <v>95.8</v>
      </c>
      <c r="D178" s="48"/>
      <c r="E178" s="48"/>
      <c r="F178" s="49">
        <f t="shared" si="2"/>
        <v>0</v>
      </c>
      <c r="G178" s="50">
        <v>0.07</v>
      </c>
      <c r="H178" s="50">
        <v>160</v>
      </c>
    </row>
    <row r="179" ht="20" customHeight="1" spans="1:8">
      <c r="A179" s="54"/>
      <c r="B179" s="47" t="s">
        <v>232</v>
      </c>
      <c r="C179" s="47">
        <v>162.2</v>
      </c>
      <c r="D179" s="48"/>
      <c r="E179" s="48"/>
      <c r="F179" s="49">
        <f t="shared" si="2"/>
        <v>0</v>
      </c>
      <c r="G179" s="50">
        <v>0.07</v>
      </c>
      <c r="H179" s="50">
        <v>88</v>
      </c>
    </row>
    <row r="180" ht="20" customHeight="1" spans="1:8">
      <c r="A180" s="54"/>
      <c r="B180" s="47" t="s">
        <v>233</v>
      </c>
      <c r="C180" s="47">
        <v>156.2</v>
      </c>
      <c r="D180" s="48"/>
      <c r="E180" s="48"/>
      <c r="F180" s="49">
        <f t="shared" si="2"/>
        <v>0</v>
      </c>
      <c r="G180" s="50">
        <v>0.07</v>
      </c>
      <c r="H180" s="50">
        <v>88</v>
      </c>
    </row>
    <row r="181" ht="20" customHeight="1" spans="1:8">
      <c r="A181" s="54"/>
      <c r="B181" s="47" t="s">
        <v>234</v>
      </c>
      <c r="C181" s="47">
        <v>157.2</v>
      </c>
      <c r="D181" s="48"/>
      <c r="E181" s="48"/>
      <c r="F181" s="49">
        <f t="shared" si="2"/>
        <v>0</v>
      </c>
      <c r="G181" s="50">
        <v>0.07</v>
      </c>
      <c r="H181" s="50">
        <v>88</v>
      </c>
    </row>
    <row r="182" ht="20" customHeight="1" spans="1:8">
      <c r="A182" s="54"/>
      <c r="B182" s="47" t="s">
        <v>251</v>
      </c>
      <c r="C182" s="47">
        <v>165.2</v>
      </c>
      <c r="D182" s="48"/>
      <c r="E182" s="48"/>
      <c r="F182" s="49">
        <f t="shared" si="2"/>
        <v>0</v>
      </c>
      <c r="G182" s="50">
        <v>0.07</v>
      </c>
      <c r="H182" s="50">
        <v>90</v>
      </c>
    </row>
    <row r="183" ht="20" customHeight="1" spans="1:8">
      <c r="A183" s="54"/>
      <c r="B183" s="47" t="s">
        <v>235</v>
      </c>
      <c r="C183" s="47">
        <v>223.4</v>
      </c>
      <c r="D183" s="48"/>
      <c r="E183" s="48"/>
      <c r="F183" s="49">
        <f t="shared" si="2"/>
        <v>0</v>
      </c>
      <c r="G183" s="50">
        <v>0.07</v>
      </c>
      <c r="H183" s="50">
        <v>64</v>
      </c>
    </row>
    <row r="184" ht="20" customHeight="1" spans="1:8">
      <c r="A184" s="54"/>
      <c r="B184" s="47" t="s">
        <v>236</v>
      </c>
      <c r="C184" s="47">
        <v>225.4</v>
      </c>
      <c r="D184" s="48"/>
      <c r="E184" s="48"/>
      <c r="F184" s="49">
        <f t="shared" si="2"/>
        <v>0</v>
      </c>
      <c r="G184" s="50">
        <v>0.07</v>
      </c>
      <c r="H184" s="50">
        <v>64</v>
      </c>
    </row>
    <row r="185" ht="20" customHeight="1" spans="1:8">
      <c r="A185" s="54"/>
      <c r="B185" s="47" t="s">
        <v>238</v>
      </c>
      <c r="C185" s="47">
        <v>222.4</v>
      </c>
      <c r="D185" s="48"/>
      <c r="E185" s="48"/>
      <c r="F185" s="49">
        <f t="shared" si="2"/>
        <v>0</v>
      </c>
      <c r="G185" s="50">
        <v>0.07</v>
      </c>
      <c r="H185" s="50">
        <v>64</v>
      </c>
    </row>
    <row r="186" ht="20" customHeight="1" spans="1:8">
      <c r="A186" s="54"/>
      <c r="B186" s="47" t="s">
        <v>252</v>
      </c>
      <c r="C186" s="47">
        <v>251.6</v>
      </c>
      <c r="D186" s="48"/>
      <c r="E186" s="48"/>
      <c r="F186" s="49">
        <f t="shared" si="2"/>
        <v>0</v>
      </c>
      <c r="G186" s="50">
        <v>0.07</v>
      </c>
      <c r="H186" s="50">
        <v>60</v>
      </c>
    </row>
    <row r="187" ht="20" customHeight="1" spans="1:8">
      <c r="A187" s="54"/>
      <c r="B187" s="47" t="s">
        <v>240</v>
      </c>
      <c r="C187" s="47">
        <v>379.1</v>
      </c>
      <c r="D187" s="48"/>
      <c r="E187" s="48"/>
      <c r="F187" s="49">
        <f t="shared" si="2"/>
        <v>0</v>
      </c>
      <c r="G187" s="50">
        <v>0.07</v>
      </c>
      <c r="H187" s="50">
        <v>35</v>
      </c>
    </row>
    <row r="188" ht="20" customHeight="1" spans="1:8">
      <c r="A188" s="54"/>
      <c r="B188" s="47" t="s">
        <v>241</v>
      </c>
      <c r="C188" s="47">
        <v>387.1</v>
      </c>
      <c r="D188" s="48"/>
      <c r="E188" s="48"/>
      <c r="F188" s="49">
        <f t="shared" si="2"/>
        <v>0</v>
      </c>
      <c r="G188" s="50">
        <v>0.07</v>
      </c>
      <c r="H188" s="50">
        <v>35</v>
      </c>
    </row>
    <row r="189" ht="20" customHeight="1" spans="1:8">
      <c r="A189" s="54"/>
      <c r="B189" s="47" t="s">
        <v>253</v>
      </c>
      <c r="C189" s="47">
        <v>383.1</v>
      </c>
      <c r="D189" s="48"/>
      <c r="E189" s="48"/>
      <c r="F189" s="49">
        <f t="shared" si="2"/>
        <v>0</v>
      </c>
      <c r="G189" s="50">
        <v>0.07</v>
      </c>
      <c r="H189" s="50">
        <v>35</v>
      </c>
    </row>
    <row r="190" ht="20" customHeight="1" spans="1:8">
      <c r="A190" s="54"/>
      <c r="B190" s="47" t="s">
        <v>242</v>
      </c>
      <c r="C190" s="47">
        <v>639.1</v>
      </c>
      <c r="D190" s="48"/>
      <c r="E190" s="48"/>
      <c r="F190" s="49">
        <f t="shared" si="2"/>
        <v>0</v>
      </c>
      <c r="G190" s="50">
        <v>0.07</v>
      </c>
      <c r="H190" s="50" t="s">
        <v>254</v>
      </c>
    </row>
    <row r="191" ht="20" customHeight="1" spans="1:8">
      <c r="A191" s="54"/>
      <c r="B191" s="47" t="s">
        <v>243</v>
      </c>
      <c r="C191" s="47">
        <v>624.1</v>
      </c>
      <c r="D191" s="48"/>
      <c r="E191" s="48"/>
      <c r="F191" s="49">
        <f t="shared" si="2"/>
        <v>0</v>
      </c>
      <c r="G191" s="50">
        <v>0.07</v>
      </c>
      <c r="H191" s="50" t="s">
        <v>254</v>
      </c>
    </row>
    <row r="192" ht="20" customHeight="1" spans="1:8">
      <c r="A192" s="54"/>
      <c r="B192" s="47" t="s">
        <v>244</v>
      </c>
      <c r="C192" s="47">
        <v>523.1</v>
      </c>
      <c r="D192" s="48"/>
      <c r="E192" s="48"/>
      <c r="F192" s="49">
        <f t="shared" si="2"/>
        <v>0</v>
      </c>
      <c r="G192" s="50">
        <v>0.07</v>
      </c>
      <c r="H192" s="50" t="s">
        <v>254</v>
      </c>
    </row>
    <row r="193" ht="20" customHeight="1" spans="1:8">
      <c r="A193" s="54"/>
      <c r="B193" s="47" t="s">
        <v>255</v>
      </c>
      <c r="C193" s="47">
        <v>632.1</v>
      </c>
      <c r="D193" s="48"/>
      <c r="E193" s="48"/>
      <c r="F193" s="49">
        <f t="shared" si="2"/>
        <v>0</v>
      </c>
      <c r="G193" s="50">
        <v>0.07</v>
      </c>
      <c r="H193" s="50" t="s">
        <v>254</v>
      </c>
    </row>
    <row r="194" ht="20" customHeight="1" spans="1:8">
      <c r="A194" s="54"/>
      <c r="B194" s="47" t="s">
        <v>245</v>
      </c>
      <c r="C194" s="47">
        <v>1255.6</v>
      </c>
      <c r="D194" s="48"/>
      <c r="E194" s="48"/>
      <c r="F194" s="49">
        <f t="shared" si="2"/>
        <v>0</v>
      </c>
      <c r="G194" s="50">
        <v>0.07</v>
      </c>
      <c r="H194" s="55" t="s">
        <v>223</v>
      </c>
    </row>
    <row r="195" ht="20" customHeight="1" spans="1:8">
      <c r="A195" s="54"/>
      <c r="B195" s="47" t="s">
        <v>246</v>
      </c>
      <c r="C195" s="47">
        <v>1231.6</v>
      </c>
      <c r="D195" s="48"/>
      <c r="E195" s="48"/>
      <c r="F195" s="49">
        <f t="shared" si="2"/>
        <v>0</v>
      </c>
      <c r="G195" s="50">
        <v>0.07</v>
      </c>
      <c r="H195" s="55" t="s">
        <v>223</v>
      </c>
    </row>
    <row r="196" ht="20" customHeight="1" spans="1:8">
      <c r="A196" s="54"/>
      <c r="B196" s="47" t="s">
        <v>247</v>
      </c>
      <c r="C196" s="47">
        <v>1244.6</v>
      </c>
      <c r="D196" s="48"/>
      <c r="E196" s="48"/>
      <c r="F196" s="49">
        <f t="shared" si="2"/>
        <v>0</v>
      </c>
      <c r="G196" s="50">
        <v>0.07</v>
      </c>
      <c r="H196" s="55" t="s">
        <v>223</v>
      </c>
    </row>
    <row r="197" ht="20" customHeight="1" spans="1:8">
      <c r="A197" s="54"/>
      <c r="B197" s="47" t="s">
        <v>248</v>
      </c>
      <c r="C197" s="47">
        <v>1867.6</v>
      </c>
      <c r="D197" s="48"/>
      <c r="E197" s="48"/>
      <c r="F197" s="49">
        <f t="shared" si="2"/>
        <v>0</v>
      </c>
      <c r="G197" s="50">
        <v>0.07</v>
      </c>
      <c r="H197" s="55" t="s">
        <v>256</v>
      </c>
    </row>
    <row r="198" ht="20" customHeight="1" spans="1:8">
      <c r="A198" s="54"/>
      <c r="B198" s="47" t="s">
        <v>249</v>
      </c>
      <c r="C198" s="47">
        <v>1818.6</v>
      </c>
      <c r="D198" s="48"/>
      <c r="E198" s="48"/>
      <c r="F198" s="49">
        <f t="shared" si="2"/>
        <v>0</v>
      </c>
      <c r="G198" s="50">
        <v>0.07</v>
      </c>
      <c r="H198" s="55" t="s">
        <v>256</v>
      </c>
    </row>
    <row r="199" ht="20" customHeight="1" spans="1:8">
      <c r="A199" s="54"/>
      <c r="B199" s="47" t="s">
        <v>250</v>
      </c>
      <c r="C199" s="47">
        <v>1846.6</v>
      </c>
      <c r="D199" s="48"/>
      <c r="E199" s="48"/>
      <c r="F199" s="49">
        <f t="shared" si="2"/>
        <v>0</v>
      </c>
      <c r="G199" s="50">
        <v>0.07</v>
      </c>
      <c r="H199" s="55" t="s">
        <v>256</v>
      </c>
    </row>
    <row r="200" ht="20" customHeight="1" spans="1:8">
      <c r="A200" s="54"/>
      <c r="B200" s="47" t="s">
        <v>79</v>
      </c>
      <c r="C200" s="47">
        <v>3242.5</v>
      </c>
      <c r="D200" s="48"/>
      <c r="E200" s="48"/>
      <c r="F200" s="49">
        <f t="shared" si="2"/>
        <v>0</v>
      </c>
      <c r="G200" s="50">
        <v>0.07</v>
      </c>
      <c r="H200" s="55" t="s">
        <v>224</v>
      </c>
    </row>
    <row r="201" ht="20" customHeight="1" spans="1:8">
      <c r="A201" s="54"/>
      <c r="B201" s="47" t="s">
        <v>80</v>
      </c>
      <c r="C201" s="47">
        <v>3147.3</v>
      </c>
      <c r="D201" s="48"/>
      <c r="E201" s="48"/>
      <c r="F201" s="49">
        <f t="shared" si="2"/>
        <v>0</v>
      </c>
      <c r="G201" s="50">
        <v>0.07</v>
      </c>
      <c r="H201" s="55" t="s">
        <v>224</v>
      </c>
    </row>
    <row r="202" ht="20" customHeight="1" spans="1:8">
      <c r="A202" s="54" t="s">
        <v>257</v>
      </c>
      <c r="B202" s="47">
        <v>20</v>
      </c>
      <c r="C202" s="47">
        <v>51.2</v>
      </c>
      <c r="D202" s="48"/>
      <c r="E202" s="48"/>
      <c r="F202" s="49">
        <f t="shared" si="2"/>
        <v>0</v>
      </c>
      <c r="G202" s="50">
        <v>0.07</v>
      </c>
      <c r="H202" s="50" t="s">
        <v>258</v>
      </c>
    </row>
    <row r="203" ht="20" customHeight="1" spans="1:8">
      <c r="A203" s="54"/>
      <c r="B203" s="47">
        <v>25</v>
      </c>
      <c r="C203" s="47">
        <v>84.8</v>
      </c>
      <c r="D203" s="48"/>
      <c r="E203" s="48"/>
      <c r="F203" s="49">
        <f t="shared" si="2"/>
        <v>0</v>
      </c>
      <c r="G203" s="50">
        <v>0.07</v>
      </c>
      <c r="H203" s="50" t="s">
        <v>180</v>
      </c>
    </row>
    <row r="204" ht="20" customHeight="1" spans="1:8">
      <c r="A204" s="54"/>
      <c r="B204" s="47">
        <v>32</v>
      </c>
      <c r="C204" s="47">
        <v>144.2</v>
      </c>
      <c r="D204" s="48"/>
      <c r="E204" s="48"/>
      <c r="F204" s="49">
        <f t="shared" si="2"/>
        <v>0</v>
      </c>
      <c r="G204" s="50">
        <v>0.07</v>
      </c>
      <c r="H204" s="50" t="s">
        <v>259</v>
      </c>
    </row>
    <row r="205" ht="20" customHeight="1" spans="1:8">
      <c r="A205" s="54"/>
      <c r="B205" s="47">
        <v>40</v>
      </c>
      <c r="C205" s="47">
        <v>201.4</v>
      </c>
      <c r="D205" s="48"/>
      <c r="E205" s="48"/>
      <c r="F205" s="49">
        <f t="shared" si="2"/>
        <v>0</v>
      </c>
      <c r="G205" s="50">
        <v>0.07</v>
      </c>
      <c r="H205" s="50" t="s">
        <v>260</v>
      </c>
    </row>
    <row r="206" ht="20" customHeight="1" spans="1:8">
      <c r="A206" s="54"/>
      <c r="B206" s="47">
        <v>50</v>
      </c>
      <c r="C206" s="47">
        <v>355</v>
      </c>
      <c r="D206" s="48"/>
      <c r="E206" s="48"/>
      <c r="F206" s="49">
        <f t="shared" si="2"/>
        <v>0</v>
      </c>
      <c r="G206" s="50">
        <v>0.07</v>
      </c>
      <c r="H206" s="50" t="s">
        <v>188</v>
      </c>
    </row>
    <row r="207" ht="20" customHeight="1" spans="1:8">
      <c r="A207" s="54"/>
      <c r="B207" s="47">
        <v>63</v>
      </c>
      <c r="C207" s="47">
        <v>572</v>
      </c>
      <c r="D207" s="48"/>
      <c r="E207" s="48"/>
      <c r="F207" s="49">
        <f t="shared" si="2"/>
        <v>0</v>
      </c>
      <c r="G207" s="50">
        <v>0.07</v>
      </c>
      <c r="H207" s="50" t="s">
        <v>261</v>
      </c>
    </row>
    <row r="208" ht="20" customHeight="1" spans="1:8">
      <c r="A208" s="54"/>
      <c r="B208" s="47">
        <v>75</v>
      </c>
      <c r="C208" s="47">
        <v>1201.6</v>
      </c>
      <c r="D208" s="48"/>
      <c r="E208" s="48"/>
      <c r="F208" s="49">
        <f t="shared" si="2"/>
        <v>0</v>
      </c>
      <c r="G208" s="50">
        <v>0.07</v>
      </c>
      <c r="H208" s="55" t="s">
        <v>262</v>
      </c>
    </row>
    <row r="209" ht="20" customHeight="1" spans="1:8">
      <c r="A209" s="54"/>
      <c r="B209" s="47">
        <v>90</v>
      </c>
      <c r="C209" s="47">
        <v>1635.6</v>
      </c>
      <c r="D209" s="48"/>
      <c r="E209" s="48"/>
      <c r="F209" s="49">
        <f t="shared" si="2"/>
        <v>0</v>
      </c>
      <c r="G209" s="50">
        <v>0.07</v>
      </c>
      <c r="H209" s="55" t="s">
        <v>263</v>
      </c>
    </row>
    <row r="210" ht="20" customHeight="1" spans="1:8">
      <c r="A210" s="54"/>
      <c r="B210" s="47">
        <v>110</v>
      </c>
      <c r="C210" s="47">
        <v>2910</v>
      </c>
      <c r="D210" s="48"/>
      <c r="E210" s="48"/>
      <c r="F210" s="49">
        <f t="shared" si="2"/>
        <v>0</v>
      </c>
      <c r="G210" s="50">
        <v>0.07</v>
      </c>
      <c r="H210" s="55" t="s">
        <v>225</v>
      </c>
    </row>
    <row r="211" ht="20" customHeight="1" spans="1:8">
      <c r="A211" s="54" t="s">
        <v>147</v>
      </c>
      <c r="B211" s="47" t="s">
        <v>191</v>
      </c>
      <c r="C211" s="47">
        <v>32.6</v>
      </c>
      <c r="D211" s="48"/>
      <c r="E211" s="48"/>
      <c r="F211" s="49">
        <f t="shared" ref="F211:F263" si="3">D211*E211</f>
        <v>0</v>
      </c>
      <c r="G211" s="50">
        <v>0.07</v>
      </c>
      <c r="H211" s="50" t="s">
        <v>264</v>
      </c>
    </row>
    <row r="212" ht="20" customHeight="1" spans="1:8">
      <c r="A212" s="54"/>
      <c r="B212" s="47" t="s">
        <v>192</v>
      </c>
      <c r="C212" s="47">
        <v>36.6</v>
      </c>
      <c r="D212" s="48"/>
      <c r="E212" s="48"/>
      <c r="F212" s="49">
        <f t="shared" si="3"/>
        <v>0</v>
      </c>
      <c r="G212" s="50">
        <v>0.07</v>
      </c>
      <c r="H212" s="50" t="s">
        <v>265</v>
      </c>
    </row>
    <row r="213" ht="20" customHeight="1" spans="1:8">
      <c r="A213" s="54"/>
      <c r="B213" s="47" t="s">
        <v>193</v>
      </c>
      <c r="C213" s="47">
        <v>41.6</v>
      </c>
      <c r="D213" s="48"/>
      <c r="E213" s="48"/>
      <c r="F213" s="49">
        <f t="shared" si="3"/>
        <v>0</v>
      </c>
      <c r="G213" s="50">
        <v>0.07</v>
      </c>
      <c r="H213" s="50" t="s">
        <v>266</v>
      </c>
    </row>
    <row r="214" ht="20" customHeight="1" spans="1:8">
      <c r="A214" s="54"/>
      <c r="B214" s="47" t="s">
        <v>194</v>
      </c>
      <c r="C214" s="47">
        <v>54.9</v>
      </c>
      <c r="D214" s="48"/>
      <c r="E214" s="48"/>
      <c r="F214" s="49">
        <f t="shared" si="3"/>
        <v>0</v>
      </c>
      <c r="G214" s="50">
        <v>0.07</v>
      </c>
      <c r="H214" s="50" t="s">
        <v>258</v>
      </c>
    </row>
    <row r="215" ht="20" customHeight="1" spans="1:8">
      <c r="A215" s="54"/>
      <c r="B215" s="47" t="s">
        <v>195</v>
      </c>
      <c r="C215" s="47">
        <v>53.9</v>
      </c>
      <c r="D215" s="48"/>
      <c r="E215" s="48"/>
      <c r="F215" s="49">
        <f t="shared" si="3"/>
        <v>0</v>
      </c>
      <c r="G215" s="50">
        <v>0.07</v>
      </c>
      <c r="H215" s="50" t="s">
        <v>258</v>
      </c>
    </row>
    <row r="216" ht="20" customHeight="1" spans="1:8">
      <c r="A216" s="54"/>
      <c r="B216" s="47" t="s">
        <v>196</v>
      </c>
      <c r="C216" s="47">
        <v>58.9</v>
      </c>
      <c r="D216" s="48"/>
      <c r="E216" s="48"/>
      <c r="F216" s="49">
        <f t="shared" si="3"/>
        <v>0</v>
      </c>
      <c r="G216" s="50">
        <v>0.07</v>
      </c>
      <c r="H216" s="50" t="s">
        <v>267</v>
      </c>
    </row>
    <row r="217" ht="20" customHeight="1" spans="1:8">
      <c r="A217" s="54"/>
      <c r="B217" s="47" t="s">
        <v>197</v>
      </c>
      <c r="C217" s="47">
        <v>98.6</v>
      </c>
      <c r="D217" s="48"/>
      <c r="E217" s="48"/>
      <c r="F217" s="49">
        <f t="shared" si="3"/>
        <v>0</v>
      </c>
      <c r="G217" s="50">
        <v>0.07</v>
      </c>
      <c r="H217" s="50" t="s">
        <v>180</v>
      </c>
    </row>
    <row r="218" ht="20" customHeight="1" spans="1:8">
      <c r="A218" s="54"/>
      <c r="B218" s="47" t="s">
        <v>198</v>
      </c>
      <c r="C218" s="47">
        <v>94.6</v>
      </c>
      <c r="D218" s="48"/>
      <c r="E218" s="48"/>
      <c r="F218" s="49">
        <f t="shared" si="3"/>
        <v>0</v>
      </c>
      <c r="G218" s="50">
        <v>0.07</v>
      </c>
      <c r="H218" s="50" t="s">
        <v>180</v>
      </c>
    </row>
    <row r="219" ht="20" customHeight="1" spans="1:8">
      <c r="A219" s="54"/>
      <c r="B219" s="47" t="s">
        <v>199</v>
      </c>
      <c r="C219" s="47">
        <v>96.6</v>
      </c>
      <c r="D219" s="48"/>
      <c r="E219" s="48"/>
      <c r="F219" s="49">
        <f t="shared" si="3"/>
        <v>0</v>
      </c>
      <c r="G219" s="50">
        <v>0.07</v>
      </c>
      <c r="H219" s="50" t="s">
        <v>181</v>
      </c>
    </row>
    <row r="220" ht="20" customHeight="1" spans="1:8">
      <c r="A220" s="54"/>
      <c r="B220" s="47" t="s">
        <v>200</v>
      </c>
      <c r="C220" s="47">
        <v>147.7</v>
      </c>
      <c r="D220" s="48"/>
      <c r="E220" s="48"/>
      <c r="F220" s="49">
        <f t="shared" si="3"/>
        <v>0</v>
      </c>
      <c r="G220" s="50">
        <v>0.07</v>
      </c>
      <c r="H220" s="50" t="s">
        <v>268</v>
      </c>
    </row>
    <row r="221" ht="20" customHeight="1" spans="1:8">
      <c r="A221" s="54"/>
      <c r="B221" s="47" t="s">
        <v>201</v>
      </c>
      <c r="C221" s="47">
        <v>142.7</v>
      </c>
      <c r="D221" s="48"/>
      <c r="E221" s="48"/>
      <c r="F221" s="49">
        <f t="shared" si="3"/>
        <v>0</v>
      </c>
      <c r="G221" s="50">
        <v>0.07</v>
      </c>
      <c r="H221" s="50" t="s">
        <v>268</v>
      </c>
    </row>
    <row r="222" ht="20" customHeight="1" spans="1:8">
      <c r="A222" s="54"/>
      <c r="B222" s="47" t="s">
        <v>209</v>
      </c>
      <c r="C222" s="47">
        <v>256.5</v>
      </c>
      <c r="D222" s="48"/>
      <c r="E222" s="48"/>
      <c r="F222" s="49">
        <f t="shared" si="3"/>
        <v>0</v>
      </c>
      <c r="G222" s="50">
        <v>0.07</v>
      </c>
      <c r="H222" s="50" t="s">
        <v>269</v>
      </c>
    </row>
    <row r="223" ht="20" customHeight="1" spans="1:8">
      <c r="A223" s="54"/>
      <c r="B223" s="47" t="s">
        <v>202</v>
      </c>
      <c r="C223" s="47">
        <v>251.5</v>
      </c>
      <c r="D223" s="48"/>
      <c r="E223" s="48"/>
      <c r="F223" s="49">
        <f t="shared" si="3"/>
        <v>0</v>
      </c>
      <c r="G223" s="50">
        <v>0.07</v>
      </c>
      <c r="H223" s="50" t="s">
        <v>269</v>
      </c>
    </row>
    <row r="224" ht="20" customHeight="1" spans="1:8">
      <c r="A224" s="54"/>
      <c r="B224" s="47" t="s">
        <v>210</v>
      </c>
      <c r="C224" s="47">
        <v>244.5</v>
      </c>
      <c r="D224" s="48"/>
      <c r="E224" s="48"/>
      <c r="F224" s="49">
        <f t="shared" si="3"/>
        <v>0</v>
      </c>
      <c r="G224" s="50">
        <v>0.07</v>
      </c>
      <c r="H224" s="50" t="s">
        <v>269</v>
      </c>
    </row>
    <row r="225" ht="20" customHeight="1" spans="1:8">
      <c r="A225" s="54"/>
      <c r="B225" s="47" t="s">
        <v>203</v>
      </c>
      <c r="C225" s="47">
        <v>447.5</v>
      </c>
      <c r="D225" s="48"/>
      <c r="E225" s="48"/>
      <c r="F225" s="49">
        <f t="shared" si="3"/>
        <v>0</v>
      </c>
      <c r="G225" s="50">
        <v>0.07</v>
      </c>
      <c r="H225" s="50" t="s">
        <v>270</v>
      </c>
    </row>
    <row r="226" ht="20" customHeight="1" spans="1:8">
      <c r="A226" s="54"/>
      <c r="B226" s="47" t="s">
        <v>204</v>
      </c>
      <c r="C226" s="47">
        <v>442.5</v>
      </c>
      <c r="D226" s="48"/>
      <c r="E226" s="48"/>
      <c r="F226" s="49">
        <f t="shared" si="3"/>
        <v>0</v>
      </c>
      <c r="G226" s="50">
        <v>0.07</v>
      </c>
      <c r="H226" s="50" t="s">
        <v>270</v>
      </c>
    </row>
    <row r="227" ht="20" customHeight="1" spans="1:8">
      <c r="A227" s="54"/>
      <c r="B227" s="47" t="s">
        <v>205</v>
      </c>
      <c r="C227" s="47">
        <v>411.5</v>
      </c>
      <c r="D227" s="48"/>
      <c r="E227" s="48"/>
      <c r="F227" s="49">
        <f t="shared" si="3"/>
        <v>0</v>
      </c>
      <c r="G227" s="50">
        <v>0.07</v>
      </c>
      <c r="H227" s="50" t="s">
        <v>270</v>
      </c>
    </row>
    <row r="228" ht="20" customHeight="1" spans="1:8">
      <c r="A228" s="54"/>
      <c r="B228" s="47" t="s">
        <v>245</v>
      </c>
      <c r="C228" s="47">
        <v>778.1</v>
      </c>
      <c r="D228" s="48"/>
      <c r="E228" s="48"/>
      <c r="F228" s="49">
        <f t="shared" si="3"/>
        <v>0</v>
      </c>
      <c r="G228" s="50">
        <v>0.07</v>
      </c>
      <c r="H228" s="50" t="s">
        <v>271</v>
      </c>
    </row>
    <row r="229" ht="20" customHeight="1" spans="1:8">
      <c r="A229" s="54"/>
      <c r="B229" s="47" t="s">
        <v>246</v>
      </c>
      <c r="C229" s="47">
        <v>762.3</v>
      </c>
      <c r="D229" s="48"/>
      <c r="E229" s="48"/>
      <c r="F229" s="49">
        <f t="shared" si="3"/>
        <v>0</v>
      </c>
      <c r="G229" s="50">
        <v>0.07</v>
      </c>
      <c r="H229" s="50" t="s">
        <v>271</v>
      </c>
    </row>
    <row r="230" ht="20" customHeight="1" spans="1:8">
      <c r="A230" s="54"/>
      <c r="B230" s="47" t="s">
        <v>247</v>
      </c>
      <c r="C230" s="47">
        <v>810.3</v>
      </c>
      <c r="D230" s="48"/>
      <c r="E230" s="48"/>
      <c r="F230" s="49">
        <f t="shared" si="3"/>
        <v>0</v>
      </c>
      <c r="G230" s="50">
        <v>0.07</v>
      </c>
      <c r="H230" s="50" t="s">
        <v>271</v>
      </c>
    </row>
    <row r="231" ht="20" customHeight="1" spans="1:8">
      <c r="A231" s="54"/>
      <c r="B231" s="47" t="s">
        <v>248</v>
      </c>
      <c r="C231" s="47">
        <v>1248.8</v>
      </c>
      <c r="D231" s="48"/>
      <c r="E231" s="48"/>
      <c r="F231" s="49">
        <f t="shared" si="3"/>
        <v>0</v>
      </c>
      <c r="G231" s="50">
        <v>0.07</v>
      </c>
      <c r="H231" s="50" t="s">
        <v>262</v>
      </c>
    </row>
    <row r="232" ht="20" customHeight="1" spans="1:8">
      <c r="A232" s="54"/>
      <c r="B232" s="47" t="s">
        <v>249</v>
      </c>
      <c r="C232" s="47">
        <v>1232.1</v>
      </c>
      <c r="D232" s="48"/>
      <c r="E232" s="48"/>
      <c r="F232" s="49">
        <f t="shared" si="3"/>
        <v>0</v>
      </c>
      <c r="G232" s="50">
        <v>0.07</v>
      </c>
      <c r="H232" s="50" t="s">
        <v>262</v>
      </c>
    </row>
    <row r="233" ht="20" customHeight="1" spans="1:8">
      <c r="A233" s="54"/>
      <c r="B233" s="47" t="s">
        <v>250</v>
      </c>
      <c r="C233" s="47">
        <v>1216.3</v>
      </c>
      <c r="D233" s="48"/>
      <c r="E233" s="48"/>
      <c r="F233" s="49">
        <f t="shared" si="3"/>
        <v>0</v>
      </c>
      <c r="G233" s="50">
        <v>0.07</v>
      </c>
      <c r="H233" s="50" t="s">
        <v>262</v>
      </c>
    </row>
    <row r="234" ht="20" customHeight="1" spans="1:8">
      <c r="A234" s="54"/>
      <c r="B234" s="47" t="s">
        <v>79</v>
      </c>
      <c r="C234" s="47">
        <v>1968</v>
      </c>
      <c r="D234" s="48"/>
      <c r="E234" s="48"/>
      <c r="F234" s="49">
        <f t="shared" si="3"/>
        <v>0</v>
      </c>
      <c r="G234" s="50">
        <v>0.07</v>
      </c>
      <c r="H234" s="50" t="s">
        <v>263</v>
      </c>
    </row>
    <row r="235" ht="20" customHeight="1" spans="1:8">
      <c r="A235" s="54"/>
      <c r="B235" s="47" t="s">
        <v>80</v>
      </c>
      <c r="C235" s="47">
        <v>1931</v>
      </c>
      <c r="D235" s="48"/>
      <c r="E235" s="48"/>
      <c r="F235" s="49">
        <f t="shared" si="3"/>
        <v>0</v>
      </c>
      <c r="G235" s="50">
        <v>0.07</v>
      </c>
      <c r="H235" s="50" t="s">
        <v>263</v>
      </c>
    </row>
    <row r="236" ht="20" customHeight="1" spans="1:8">
      <c r="A236" s="54" t="s">
        <v>150</v>
      </c>
      <c r="B236" s="47" t="s">
        <v>191</v>
      </c>
      <c r="C236" s="47">
        <v>31.6</v>
      </c>
      <c r="D236" s="48"/>
      <c r="E236" s="48"/>
      <c r="F236" s="49">
        <f t="shared" si="3"/>
        <v>0</v>
      </c>
      <c r="G236" s="50">
        <v>0.07</v>
      </c>
      <c r="H236" s="50" t="s">
        <v>264</v>
      </c>
    </row>
    <row r="237" ht="20" customHeight="1" spans="1:8">
      <c r="A237" s="54"/>
      <c r="B237" s="47" t="s">
        <v>192</v>
      </c>
      <c r="C237" s="47">
        <v>32.6</v>
      </c>
      <c r="D237" s="48"/>
      <c r="E237" s="48"/>
      <c r="F237" s="49">
        <f t="shared" si="3"/>
        <v>0</v>
      </c>
      <c r="G237" s="50">
        <v>0.07</v>
      </c>
      <c r="H237" s="50" t="s">
        <v>264</v>
      </c>
    </row>
    <row r="238" ht="20" customHeight="1" spans="1:8">
      <c r="A238" s="54"/>
      <c r="B238" s="47" t="s">
        <v>193</v>
      </c>
      <c r="C238" s="47">
        <v>36.6</v>
      </c>
      <c r="D238" s="48"/>
      <c r="E238" s="48"/>
      <c r="F238" s="49">
        <f t="shared" si="3"/>
        <v>0</v>
      </c>
      <c r="G238" s="50">
        <v>0.07</v>
      </c>
      <c r="H238" s="50" t="s">
        <v>265</v>
      </c>
    </row>
    <row r="239" ht="20" customHeight="1" spans="1:8">
      <c r="A239" s="54"/>
      <c r="B239" s="47" t="s">
        <v>194</v>
      </c>
      <c r="C239" s="47">
        <v>52.9</v>
      </c>
      <c r="D239" s="48"/>
      <c r="E239" s="48"/>
      <c r="F239" s="49">
        <f t="shared" si="3"/>
        <v>0</v>
      </c>
      <c r="G239" s="50">
        <v>0.07</v>
      </c>
      <c r="H239" s="50" t="s">
        <v>258</v>
      </c>
    </row>
    <row r="240" ht="20" customHeight="1" spans="1:8">
      <c r="A240" s="54"/>
      <c r="B240" s="47" t="s">
        <v>195</v>
      </c>
      <c r="C240" s="47">
        <v>52.9</v>
      </c>
      <c r="D240" s="48"/>
      <c r="E240" s="48"/>
      <c r="F240" s="49">
        <f t="shared" si="3"/>
        <v>0</v>
      </c>
      <c r="G240" s="50">
        <v>0.07</v>
      </c>
      <c r="H240" s="50" t="s">
        <v>258</v>
      </c>
    </row>
    <row r="241" ht="20" customHeight="1" spans="1:8">
      <c r="A241" s="54"/>
      <c r="B241" s="47" t="s">
        <v>196</v>
      </c>
      <c r="C241" s="47">
        <v>54.9</v>
      </c>
      <c r="D241" s="48"/>
      <c r="E241" s="48"/>
      <c r="F241" s="49">
        <f t="shared" si="3"/>
        <v>0</v>
      </c>
      <c r="G241" s="50">
        <v>0.07</v>
      </c>
      <c r="H241" s="50" t="s">
        <v>272</v>
      </c>
    </row>
    <row r="242" ht="20" customHeight="1" spans="1:8">
      <c r="A242" s="54"/>
      <c r="B242" s="47" t="s">
        <v>197</v>
      </c>
      <c r="C242" s="47">
        <v>91.6</v>
      </c>
      <c r="D242" s="48"/>
      <c r="E242" s="48"/>
      <c r="F242" s="49">
        <f t="shared" si="3"/>
        <v>0</v>
      </c>
      <c r="G242" s="50">
        <v>0.07</v>
      </c>
      <c r="H242" s="50" t="s">
        <v>273</v>
      </c>
    </row>
    <row r="243" ht="20" customHeight="1" spans="1:8">
      <c r="A243" s="54"/>
      <c r="B243" s="47" t="s">
        <v>198</v>
      </c>
      <c r="C243" s="47">
        <v>88.6</v>
      </c>
      <c r="D243" s="48"/>
      <c r="E243" s="48"/>
      <c r="F243" s="49">
        <f t="shared" si="3"/>
        <v>0</v>
      </c>
      <c r="G243" s="50">
        <v>0.07</v>
      </c>
      <c r="H243" s="50" t="s">
        <v>273</v>
      </c>
    </row>
    <row r="244" ht="20" customHeight="1" spans="1:8">
      <c r="A244" s="54"/>
      <c r="B244" s="47" t="s">
        <v>199</v>
      </c>
      <c r="C244" s="47">
        <v>89.6</v>
      </c>
      <c r="D244" s="48"/>
      <c r="E244" s="48"/>
      <c r="F244" s="49">
        <f t="shared" si="3"/>
        <v>0</v>
      </c>
      <c r="G244" s="50">
        <v>0.07</v>
      </c>
      <c r="H244" s="50" t="s">
        <v>180</v>
      </c>
    </row>
    <row r="245" ht="20" customHeight="1" spans="1:8">
      <c r="A245" s="54"/>
      <c r="B245" s="47" t="s">
        <v>274</v>
      </c>
      <c r="C245" s="47">
        <v>98.6</v>
      </c>
      <c r="D245" s="48"/>
      <c r="E245" s="48"/>
      <c r="F245" s="49">
        <f t="shared" si="3"/>
        <v>0</v>
      </c>
      <c r="G245" s="50">
        <v>0.07</v>
      </c>
      <c r="H245" s="50" t="s">
        <v>275</v>
      </c>
    </row>
    <row r="246" ht="20" customHeight="1" spans="1:8">
      <c r="A246" s="54"/>
      <c r="B246" s="47" t="s">
        <v>200</v>
      </c>
      <c r="C246" s="47">
        <v>132.7</v>
      </c>
      <c r="D246" s="48"/>
      <c r="E246" s="48"/>
      <c r="F246" s="49">
        <f t="shared" si="3"/>
        <v>0</v>
      </c>
      <c r="G246" s="50">
        <v>0.07</v>
      </c>
      <c r="H246" s="50" t="s">
        <v>183</v>
      </c>
    </row>
    <row r="247" ht="20" customHeight="1" spans="1:8">
      <c r="A247" s="54"/>
      <c r="B247" s="47" t="s">
        <v>201</v>
      </c>
      <c r="C247" s="47">
        <v>132.7</v>
      </c>
      <c r="D247" s="48"/>
      <c r="E247" s="48"/>
      <c r="F247" s="49">
        <f t="shared" si="3"/>
        <v>0</v>
      </c>
      <c r="G247" s="50">
        <v>0.07</v>
      </c>
      <c r="H247" s="50" t="s">
        <v>183</v>
      </c>
    </row>
    <row r="248" ht="20" customHeight="1" spans="1:8">
      <c r="A248" s="54"/>
      <c r="B248" s="47" t="s">
        <v>276</v>
      </c>
      <c r="C248" s="47">
        <v>129.7</v>
      </c>
      <c r="D248" s="48"/>
      <c r="E248" s="48"/>
      <c r="F248" s="49">
        <f t="shared" si="3"/>
        <v>0</v>
      </c>
      <c r="G248" s="50">
        <v>0.07</v>
      </c>
      <c r="H248" s="50" t="s">
        <v>268</v>
      </c>
    </row>
    <row r="249" ht="20" customHeight="1" spans="1:8">
      <c r="A249" s="54"/>
      <c r="B249" s="47" t="s">
        <v>202</v>
      </c>
      <c r="C249" s="47">
        <v>220</v>
      </c>
      <c r="D249" s="48"/>
      <c r="E249" s="48"/>
      <c r="F249" s="49">
        <f t="shared" si="3"/>
        <v>0</v>
      </c>
      <c r="G249" s="50">
        <v>0.07</v>
      </c>
      <c r="H249" s="50" t="s">
        <v>185</v>
      </c>
    </row>
    <row r="250" ht="20" customHeight="1" spans="1:8">
      <c r="A250" s="54"/>
      <c r="B250" s="47" t="s">
        <v>210</v>
      </c>
      <c r="C250" s="47">
        <v>214</v>
      </c>
      <c r="D250" s="48"/>
      <c r="E250" s="48"/>
      <c r="F250" s="49">
        <f t="shared" si="3"/>
        <v>0</v>
      </c>
      <c r="G250" s="50">
        <v>0.07</v>
      </c>
      <c r="H250" s="50" t="s">
        <v>185</v>
      </c>
    </row>
    <row r="251" ht="20" customHeight="1" spans="1:8">
      <c r="A251" s="54"/>
      <c r="B251" s="47" t="s">
        <v>211</v>
      </c>
      <c r="C251" s="47">
        <v>224</v>
      </c>
      <c r="D251" s="48"/>
      <c r="E251" s="48"/>
      <c r="F251" s="49">
        <f t="shared" si="3"/>
        <v>0</v>
      </c>
      <c r="G251" s="50">
        <v>0.07</v>
      </c>
      <c r="H251" s="50" t="s">
        <v>185</v>
      </c>
    </row>
    <row r="252" ht="20" customHeight="1" spans="1:8">
      <c r="A252" s="54"/>
      <c r="B252" s="47" t="s">
        <v>203</v>
      </c>
      <c r="C252" s="47">
        <v>367</v>
      </c>
      <c r="D252" s="48"/>
      <c r="E252" s="48"/>
      <c r="F252" s="49">
        <f t="shared" si="3"/>
        <v>0</v>
      </c>
      <c r="G252" s="50">
        <v>0.07</v>
      </c>
      <c r="H252" s="50" t="s">
        <v>188</v>
      </c>
    </row>
    <row r="253" ht="20" customHeight="1" spans="1:8">
      <c r="A253" s="54"/>
      <c r="B253" s="47" t="s">
        <v>204</v>
      </c>
      <c r="C253" s="47">
        <v>354</v>
      </c>
      <c r="D253" s="48"/>
      <c r="E253" s="48"/>
      <c r="F253" s="49">
        <f t="shared" si="3"/>
        <v>0</v>
      </c>
      <c r="G253" s="50">
        <v>0.07</v>
      </c>
      <c r="H253" s="50" t="s">
        <v>188</v>
      </c>
    </row>
    <row r="254" ht="20" customHeight="1" spans="1:8">
      <c r="A254" s="54"/>
      <c r="B254" s="47" t="s">
        <v>205</v>
      </c>
      <c r="C254" s="47">
        <v>353</v>
      </c>
      <c r="D254" s="48"/>
      <c r="E254" s="48"/>
      <c r="F254" s="49">
        <f t="shared" si="3"/>
        <v>0</v>
      </c>
      <c r="G254" s="50">
        <v>0.07</v>
      </c>
      <c r="H254" s="50" t="s">
        <v>188</v>
      </c>
    </row>
    <row r="255" ht="20" customHeight="1" spans="1:8">
      <c r="A255" s="54"/>
      <c r="B255" s="47" t="s">
        <v>212</v>
      </c>
      <c r="C255" s="47">
        <v>359</v>
      </c>
      <c r="D255" s="48"/>
      <c r="E255" s="48"/>
      <c r="F255" s="49">
        <f t="shared" si="3"/>
        <v>0</v>
      </c>
      <c r="G255" s="50">
        <v>0.07</v>
      </c>
      <c r="H255" s="50" t="s">
        <v>270</v>
      </c>
    </row>
    <row r="256" ht="20" customHeight="1" spans="1:8">
      <c r="A256" s="54"/>
      <c r="B256" s="47" t="s">
        <v>245</v>
      </c>
      <c r="C256" s="47">
        <v>700.1</v>
      </c>
      <c r="D256" s="48"/>
      <c r="E256" s="48"/>
      <c r="F256" s="49">
        <f t="shared" si="3"/>
        <v>0</v>
      </c>
      <c r="G256" s="50">
        <v>0.07</v>
      </c>
      <c r="H256" s="50" t="s">
        <v>271</v>
      </c>
    </row>
    <row r="257" ht="20" customHeight="1" spans="1:8">
      <c r="A257" s="54"/>
      <c r="B257" s="47" t="s">
        <v>246</v>
      </c>
      <c r="C257" s="47">
        <v>684.1</v>
      </c>
      <c r="D257" s="48"/>
      <c r="E257" s="48"/>
      <c r="F257" s="49">
        <f t="shared" si="3"/>
        <v>0</v>
      </c>
      <c r="G257" s="50">
        <v>0.07</v>
      </c>
      <c r="H257" s="50" t="s">
        <v>271</v>
      </c>
    </row>
    <row r="258" ht="20" customHeight="1" spans="1:8">
      <c r="A258" s="54"/>
      <c r="B258" s="47" t="s">
        <v>247</v>
      </c>
      <c r="C258" s="47">
        <v>702.1</v>
      </c>
      <c r="D258" s="48"/>
      <c r="E258" s="48"/>
      <c r="F258" s="49">
        <f t="shared" si="3"/>
        <v>0</v>
      </c>
      <c r="G258" s="50">
        <v>0.07</v>
      </c>
      <c r="H258" s="50" t="s">
        <v>271</v>
      </c>
    </row>
    <row r="259" ht="20" customHeight="1" spans="1:8">
      <c r="A259" s="54"/>
      <c r="B259" s="47" t="s">
        <v>248</v>
      </c>
      <c r="C259" s="47">
        <v>1087.3</v>
      </c>
      <c r="D259" s="48"/>
      <c r="E259" s="48"/>
      <c r="F259" s="49">
        <f t="shared" si="3"/>
        <v>0</v>
      </c>
      <c r="G259" s="50">
        <v>0.07</v>
      </c>
      <c r="H259" s="50" t="s">
        <v>262</v>
      </c>
    </row>
    <row r="260" ht="20" customHeight="1" spans="1:8">
      <c r="A260" s="54"/>
      <c r="B260" s="47" t="s">
        <v>249</v>
      </c>
      <c r="C260" s="47">
        <v>1030.8</v>
      </c>
      <c r="D260" s="48"/>
      <c r="E260" s="48"/>
      <c r="F260" s="49">
        <f t="shared" si="3"/>
        <v>0</v>
      </c>
      <c r="G260" s="50">
        <v>0.07</v>
      </c>
      <c r="H260" s="50" t="s">
        <v>262</v>
      </c>
    </row>
    <row r="261" ht="20" customHeight="1" spans="1:8">
      <c r="A261" s="54"/>
      <c r="B261" s="47" t="s">
        <v>250</v>
      </c>
      <c r="C261" s="47">
        <v>1042.3</v>
      </c>
      <c r="D261" s="48"/>
      <c r="E261" s="48"/>
      <c r="F261" s="49">
        <f t="shared" si="3"/>
        <v>0</v>
      </c>
      <c r="G261" s="50">
        <v>0.07</v>
      </c>
      <c r="H261" s="50" t="s">
        <v>262</v>
      </c>
    </row>
    <row r="262" ht="20" customHeight="1" spans="1:8">
      <c r="A262" s="54"/>
      <c r="B262" s="47" t="s">
        <v>79</v>
      </c>
      <c r="C262" s="47">
        <v>1909.8</v>
      </c>
      <c r="D262" s="48"/>
      <c r="E262" s="48"/>
      <c r="F262" s="49">
        <f t="shared" si="3"/>
        <v>0</v>
      </c>
      <c r="G262" s="50">
        <v>0.07</v>
      </c>
      <c r="H262" s="50" t="s">
        <v>263</v>
      </c>
    </row>
    <row r="263" ht="20" customHeight="1" spans="1:8">
      <c r="A263" s="54"/>
      <c r="B263" s="47" t="s">
        <v>80</v>
      </c>
      <c r="C263" s="47">
        <v>1806.6</v>
      </c>
      <c r="D263" s="48"/>
      <c r="E263" s="48"/>
      <c r="F263" s="49">
        <f t="shared" si="3"/>
        <v>0</v>
      </c>
      <c r="G263" s="50">
        <v>0.07</v>
      </c>
      <c r="H263" s="50" t="s">
        <v>263</v>
      </c>
    </row>
    <row r="264" ht="37" customHeight="1" spans="1:8">
      <c r="A264" s="57" t="s">
        <v>172</v>
      </c>
      <c r="B264" s="57"/>
      <c r="C264" s="57"/>
      <c r="D264" s="57"/>
      <c r="E264" s="57"/>
      <c r="F264" s="58">
        <f>SUM(F18:F263)</f>
        <v>0</v>
      </c>
      <c r="G264" s="59"/>
      <c r="H264" s="59"/>
    </row>
    <row r="265" ht="159" customHeight="1" spans="1:8">
      <c r="A265" s="60" t="s">
        <v>173</v>
      </c>
      <c r="B265" s="61"/>
      <c r="C265" s="61"/>
      <c r="D265" s="61"/>
      <c r="E265" s="61"/>
      <c r="F265" s="62"/>
      <c r="G265" s="61"/>
      <c r="H265" s="61"/>
    </row>
    <row r="266" ht="122" customHeight="1" spans="1:8">
      <c r="A266" s="60" t="s">
        <v>174</v>
      </c>
      <c r="B266" s="63"/>
      <c r="C266" s="63"/>
      <c r="D266" s="63"/>
      <c r="E266" s="63"/>
      <c r="F266" s="64"/>
      <c r="G266" s="63"/>
      <c r="H266" s="63"/>
    </row>
    <row r="267" ht="14.75"/>
  </sheetData>
  <mergeCells count="39">
    <mergeCell ref="A1:H1"/>
    <mergeCell ref="A2:H2"/>
    <mergeCell ref="A3:H3"/>
    <mergeCell ref="A4:H4"/>
    <mergeCell ref="A5:H5"/>
    <mergeCell ref="A7:H7"/>
    <mergeCell ref="B8:H8"/>
    <mergeCell ref="B9:D9"/>
    <mergeCell ref="E9:F9"/>
    <mergeCell ref="G9:H9"/>
    <mergeCell ref="B10:D10"/>
    <mergeCell ref="E10:F10"/>
    <mergeCell ref="G10:H10"/>
    <mergeCell ref="B13:D13"/>
    <mergeCell ref="E13:F13"/>
    <mergeCell ref="G13:H13"/>
    <mergeCell ref="A14:H14"/>
    <mergeCell ref="A15:H15"/>
    <mergeCell ref="G16:H16"/>
    <mergeCell ref="A264:E264"/>
    <mergeCell ref="A265:H265"/>
    <mergeCell ref="A266:H266"/>
    <mergeCell ref="A11:A12"/>
    <mergeCell ref="A16:A17"/>
    <mergeCell ref="A18:A26"/>
    <mergeCell ref="A27:A52"/>
    <mergeCell ref="A53:A80"/>
    <mergeCell ref="A81:A109"/>
    <mergeCell ref="A110:A118"/>
    <mergeCell ref="A119:A127"/>
    <mergeCell ref="A128:A146"/>
    <mergeCell ref="A147:A172"/>
    <mergeCell ref="A173:A201"/>
    <mergeCell ref="A202:A210"/>
    <mergeCell ref="A211:A235"/>
    <mergeCell ref="A236:A263"/>
    <mergeCell ref="B11:D12"/>
    <mergeCell ref="E11:F12"/>
    <mergeCell ref="G11:H12"/>
  </mergeCells>
  <pageMargins left="0.236111111111111" right="0.236111111111111" top="0.468055555555556" bottom="0.310416666666667" header="0.314583333333333" footer="0.314583333333333"/>
  <pageSetup paperSize="9" scale="75" orientation="portrait" horizontalDpi="600" verticalDpi="300"/>
  <headerFooter>
    <oddFooter>&amp;R&amp;P</oddFooter>
  </headerFooter>
  <rowBreaks count="3" manualBreakCount="3">
    <brk id="162" max="7" man="1"/>
    <brk id="206" max="7" man="1"/>
    <brk id="258" max="7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REAL PN16 (2)</vt:lpstr>
      <vt:lpstr>PN16 Eco. Type C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一葉扁舟</cp:lastModifiedBy>
  <dcterms:created xsi:type="dcterms:W3CDTF">2006-09-13T11:21:00Z</dcterms:created>
  <dcterms:modified xsi:type="dcterms:W3CDTF">2020-03-30T09:09:20Z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